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Emajõe Veevärk\Kastre vald\"/>
    </mc:Choice>
  </mc:AlternateContent>
  <xr:revisionPtr revIDLastSave="0" documentId="13_ncr:1_{02091641-E120-4B9B-87F5-B9C33C97348E}" xr6:coauthVersionLast="47" xr6:coauthVersionMax="47" xr10:uidLastSave="{00000000-0000-0000-0000-000000000000}"/>
  <bookViews>
    <workbookView minimized="1" xWindow="1730" yWindow="2090" windowWidth="17810" windowHeight="7040" xr2:uid="{00000000-000D-0000-FFFF-FFFF00000000}"/>
  </bookViews>
  <sheets>
    <sheet name="1. Puurkaevud" sheetId="1" r:id="rId1"/>
    <sheet name="2. Joogivee analüüsid" sheetId="2" r:id="rId2"/>
    <sheet name="3. Reoveepuhastid ja RKAd" sheetId="3" r:id="rId3"/>
    <sheet name="4. Reo- ja heitvee analüüsid" sheetId="5" r:id="rId4"/>
    <sheet name="Nõo vald_joogivesi" sheetId="4" state="hidden" r:id="rId5"/>
  </sheets>
  <definedNames>
    <definedName name="_xlnm._FilterDatabase" localSheetId="0" hidden="1">'1. Puurkaevud'!$A$3:$AA$16</definedName>
    <definedName name="_xlnm._FilterDatabase" localSheetId="1" hidden="1">'2. Joogivee analüüsid'!$A$3:$AQ$16</definedName>
    <definedName name="_xlnm._FilterDatabase" localSheetId="2" hidden="1">'3. Reoveepuhastid ja RKAd'!$A$3:$AC$16</definedName>
    <definedName name="_xlnm._FilterDatabase" localSheetId="3" hidden="1">'4. Reo- ja heitvee analüüsid'!$B$3:$I$298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5" i="1"/>
</calcChain>
</file>

<file path=xl/sharedStrings.xml><?xml version="1.0" encoding="utf-8"?>
<sst xmlns="http://schemas.openxmlformats.org/spreadsheetml/2006/main" count="2505" uniqueCount="382">
  <si>
    <t>Omavalitsus</t>
  </si>
  <si>
    <t>Asula</t>
  </si>
  <si>
    <t>Näitaja</t>
  </si>
  <si>
    <t>Piirsisaldus</t>
  </si>
  <si>
    <t>Ühik</t>
  </si>
  <si>
    <t>1,2-dikloroetaan</t>
  </si>
  <si>
    <t>Tetrakloroeteen ja trikloroeteen</t>
  </si>
  <si>
    <t>Trihalometaanide summa</t>
  </si>
  <si>
    <t>tsüaniid</t>
  </si>
  <si>
    <t>vask</t>
  </si>
  <si>
    <t>Aadress</t>
  </si>
  <si>
    <t>Katastri nr</t>
  </si>
  <si>
    <t>Puurkaevu konstruktsioon</t>
  </si>
  <si>
    <t>Filtri tüüp</t>
  </si>
  <si>
    <t>Deebit (l/s)</t>
  </si>
  <si>
    <t>Sügavus (m)</t>
  </si>
  <si>
    <t>Rajamisaasta</t>
  </si>
  <si>
    <t>Reoveepuhasti nimetus</t>
  </si>
  <si>
    <t>Registrikood</t>
  </si>
  <si>
    <t>Lubatud vooluhulk m3/a</t>
  </si>
  <si>
    <t>PMÜ/100 ml</t>
  </si>
  <si>
    <t>Tüüp</t>
  </si>
  <si>
    <t>Asukoht</t>
  </si>
  <si>
    <t>Koordinaadid</t>
  </si>
  <si>
    <t>Reostuskoormus (ie)</t>
  </si>
  <si>
    <t>Alandus (m)</t>
  </si>
  <si>
    <t>Tegelikult võetav kogus m3/a</t>
  </si>
  <si>
    <t>AS Emajõe Veevärk</t>
  </si>
  <si>
    <t>Maapinna abs kõrgus (m)</t>
  </si>
  <si>
    <t>Lubatud kogus aastas (m3)</t>
  </si>
  <si>
    <t>Lubatud kogus kvartalis (m3)</t>
  </si>
  <si>
    <t>manteltoru</t>
  </si>
  <si>
    <t>Tegelik vooluhulk m3/a</t>
  </si>
  <si>
    <t>Reostusnäitajad/suurim lubatud sisaldus mg/l</t>
  </si>
  <si>
    <t>BHT7</t>
  </si>
  <si>
    <t>KHT</t>
  </si>
  <si>
    <t>Hõljuvaine</t>
  </si>
  <si>
    <t>Nüld</t>
  </si>
  <si>
    <t>Püld</t>
  </si>
  <si>
    <t>Seiratav näitaja</t>
  </si>
  <si>
    <t>X koordinaat</t>
  </si>
  <si>
    <t>Y koordinaat</t>
  </si>
  <si>
    <t>perfofilter</t>
  </si>
  <si>
    <t>µg/l</t>
  </si>
  <si>
    <t>Tarbjale vastuvõetav, ebaloomulike muutusteta</t>
  </si>
  <si>
    <t>mg/l</t>
  </si>
  <si>
    <r>
      <t>µS cm</t>
    </r>
    <r>
      <rPr>
        <vertAlign val="superscript"/>
        <sz val="11"/>
        <rFont val="Calibri"/>
        <family val="2"/>
        <scheme val="minor"/>
      </rPr>
      <t>-1</t>
    </r>
    <r>
      <rPr>
        <sz val="11"/>
        <rFont val="Calibri"/>
        <family val="2"/>
        <scheme val="minor"/>
      </rPr>
      <t> 20 ºC juures</t>
    </r>
  </si>
  <si>
    <t>Ebaloomulike muutusteta</t>
  </si>
  <si>
    <t>Vinüülkloriid</t>
  </si>
  <si>
    <t>Akrüülamiid</t>
  </si>
  <si>
    <t>Epikloorhüdriin</t>
  </si>
  <si>
    <t>Jääkloor</t>
  </si>
  <si>
    <t>Jääkosoon</t>
  </si>
  <si>
    <t>≥0,2 ja ≤0,5</t>
  </si>
  <si>
    <t>Orgaanilise süsiniku sisaldus (TOC)</t>
  </si>
  <si>
    <t>Vesinikioonide kontsentratsioon</t>
  </si>
  <si>
    <t>pH ühik</t>
  </si>
  <si>
    <t>≥6,5 ja ≤9,5</t>
  </si>
  <si>
    <t>Triitium</t>
  </si>
  <si>
    <t>Indikatiivdoos</t>
  </si>
  <si>
    <t>Radoon</t>
  </si>
  <si>
    <t>Bg/l</t>
  </si>
  <si>
    <t>mSv</t>
  </si>
  <si>
    <r>
      <t>Polütsüklilised aromaatsed süsivesinikud (</t>
    </r>
    <r>
      <rPr>
        <i/>
        <sz val="11"/>
        <rFont val="Calibri"/>
        <family val="2"/>
        <scheme val="minor"/>
      </rPr>
      <t>PAH</t>
    </r>
    <r>
      <rPr>
        <sz val="11"/>
        <rFont val="Calibri"/>
        <family val="2"/>
        <scheme val="minor"/>
      </rPr>
      <t>)</t>
    </r>
  </si>
  <si>
    <t>Sulfaat</t>
  </si>
  <si>
    <t>Seleen</t>
  </si>
  <si>
    <t>Raud</t>
  </si>
  <si>
    <t>Plii</t>
  </si>
  <si>
    <t>Pestitsiidide summa</t>
  </si>
  <si>
    <t>Pestitsiidid</t>
  </si>
  <si>
    <t>Oksüdeeritavus</t>
  </si>
  <si>
    <t>Nitrit</t>
  </si>
  <si>
    <t>Nitraat</t>
  </si>
  <si>
    <t>Nikkel</t>
  </si>
  <si>
    <t>Naatrium</t>
  </si>
  <si>
    <t>Mangaan</t>
  </si>
  <si>
    <t>Kroom</t>
  </si>
  <si>
    <t>Kloriid</t>
  </si>
  <si>
    <t>Kaadmium</t>
  </si>
  <si>
    <t>Fluoriid</t>
  </si>
  <si>
    <t>Elavhõbe</t>
  </si>
  <si>
    <t>Bromaat</t>
  </si>
  <si>
    <t>Boor</t>
  </si>
  <si>
    <t>Ammoonium</t>
  </si>
  <si>
    <t>Värvus</t>
  </si>
  <si>
    <t>Elektrijuhtivus</t>
  </si>
  <si>
    <t>Lõhn</t>
  </si>
  <si>
    <t>Maitse</t>
  </si>
  <si>
    <t>Coli-laadsed bakterid</t>
  </si>
  <si>
    <t>Hägusus</t>
  </si>
  <si>
    <t>Escherichia coli</t>
  </si>
  <si>
    <t>Enterokokid</t>
  </si>
  <si>
    <t>Kolooniate arv 22C</t>
  </si>
  <si>
    <t>Alumiinium</t>
  </si>
  <si>
    <t>Antimon</t>
  </si>
  <si>
    <t>Arseen</t>
  </si>
  <si>
    <t>Benseen</t>
  </si>
  <si>
    <t>Benso(a)püreen</t>
  </si>
  <si>
    <t>Veekiht/indeks</t>
  </si>
  <si>
    <t>Reoveekogumisala nimetus</t>
  </si>
  <si>
    <t>&lt;0,1</t>
  </si>
  <si>
    <t>&lt;0,2</t>
  </si>
  <si>
    <t>&lt;1</t>
  </si>
  <si>
    <t>&lt;3</t>
  </si>
  <si>
    <t>&lt;10</t>
  </si>
  <si>
    <t>&lt;0,05</t>
  </si>
  <si>
    <t>NTU</t>
  </si>
  <si>
    <t>lahjendusaste</t>
  </si>
  <si>
    <t>PMÜ/1 ml</t>
  </si>
  <si>
    <t>mg/l Pt</t>
  </si>
  <si>
    <t>&lt;0,002</t>
  </si>
  <si>
    <t>&lt;20</t>
  </si>
  <si>
    <t>ei leitud</t>
  </si>
  <si>
    <t>&lt;1,0</t>
  </si>
  <si>
    <t>Suubla kood</t>
  </si>
  <si>
    <t>Veeloa kehtivusaeg</t>
  </si>
  <si>
    <t>Veeloa number</t>
  </si>
  <si>
    <t>Suubla nimetus</t>
  </si>
  <si>
    <t>tähtajatu</t>
  </si>
  <si>
    <t>Reoveekogumisala pindala (ha)</t>
  </si>
  <si>
    <t>kraav</t>
  </si>
  <si>
    <t>jõgi</t>
  </si>
  <si>
    <t>oja</t>
  </si>
  <si>
    <t>6-9</t>
  </si>
  <si>
    <t>Nafta</t>
  </si>
  <si>
    <t>ühealuselised fenoolid</t>
  </si>
  <si>
    <t>Märkus</t>
  </si>
  <si>
    <t>Lubatud kogus ööpäevas (m3)</t>
  </si>
  <si>
    <t>D2</t>
  </si>
  <si>
    <r>
      <t>mg/l O</t>
    </r>
    <r>
      <rPr>
        <vertAlign val="subscript"/>
        <sz val="11"/>
        <rFont val="Calibri"/>
        <family val="2"/>
        <scheme val="minor"/>
      </rPr>
      <t>2</t>
    </r>
  </si>
  <si>
    <t>Nõo</t>
  </si>
  <si>
    <t>Tamsa</t>
  </si>
  <si>
    <t>Meeri</t>
  </si>
  <si>
    <t>Nõgiaru</t>
  </si>
  <si>
    <t>Luke</t>
  </si>
  <si>
    <t>Laguja</t>
  </si>
  <si>
    <t>Tõravere</t>
  </si>
  <si>
    <t>Etsaste</t>
  </si>
  <si>
    <t>&lt;4</t>
  </si>
  <si>
    <t>Koht</t>
  </si>
  <si>
    <t>Proovivõtmise aeg</t>
  </si>
  <si>
    <t>Tulem</t>
  </si>
  <si>
    <t>Suurim lubatud sisaldus</t>
  </si>
  <si>
    <t>Märkused</t>
  </si>
  <si>
    <t>Heitvesi</t>
  </si>
  <si>
    <t>Roiu reoveepuhasti | väljavool</t>
  </si>
  <si>
    <t>Üldlämmastik (Nüld)</t>
  </si>
  <si>
    <t>Alus: L.VV/324873</t>
  </si>
  <si>
    <t>pH</t>
  </si>
  <si>
    <t>Üldfosfor (Püld)</t>
  </si>
  <si>
    <t>Biokeemiline hapnikutarve (BHT7)</t>
  </si>
  <si>
    <t>mgO2/l</t>
  </si>
  <si>
    <t>&lt;2,0</t>
  </si>
  <si>
    <t>Keemiline hapnikutarve (KHTCr)(dikromaatne)</t>
  </si>
  <si>
    <t xml:space="preserve"> &lt; 3</t>
  </si>
  <si>
    <t>Võnnu reoveepuhasti | väljavool</t>
  </si>
  <si>
    <t>Alus: L.VV/329426</t>
  </si>
  <si>
    <t xml:space="preserve"> &lt; 15</t>
  </si>
  <si>
    <t>Reovesi</t>
  </si>
  <si>
    <t>Võnnu reoveepuhasti | sissevool</t>
  </si>
  <si>
    <t>Ignase biotiigid | väljavool</t>
  </si>
  <si>
    <t>Keemiline hapnikutarve (KHTCr) (dikromaatne)</t>
  </si>
  <si>
    <t>Ignase reoveepuhasti | sissevool</t>
  </si>
  <si>
    <t xml:space="preserve"> &lt; 0,1</t>
  </si>
  <si>
    <t>Aardla RVP biotiigid | väljavool</t>
  </si>
  <si>
    <t>Aardla biotiigid | väljavool</t>
  </si>
  <si>
    <t>Aardla septik | sissevool</t>
  </si>
  <si>
    <t>Aardla reoveepuhasti | sissevool</t>
  </si>
  <si>
    <t>Võõpste biotiigid | väljavool</t>
  </si>
  <si>
    <t>Alus: L.VV/331352</t>
  </si>
  <si>
    <t>Vesinikioonide kontsentratsiooni (pH) lubatud vahemik on 6,0-9,0</t>
  </si>
  <si>
    <t>Võõpste biotiigid | sissevool</t>
  </si>
  <si>
    <t>Mäksa biotiigid | väljavool</t>
  </si>
  <si>
    <t>Mäksa biotiigid | sissevool</t>
  </si>
  <si>
    <t>Päkste reoveepuhasti | väljavool</t>
  </si>
  <si>
    <t>Päkste reoveepuhasti | sissevool</t>
  </si>
  <si>
    <t>Melliste reoveepuhasti | väljavool</t>
  </si>
  <si>
    <t>Melliste reoveepuhasti | sissevool</t>
  </si>
  <si>
    <t>Kaagvere biotiigid | väljavool</t>
  </si>
  <si>
    <t>Kaagvere reoveepuhasti biotiigid | väljavool</t>
  </si>
  <si>
    <t>Kaagvere reoveepuhasti | sissevool</t>
  </si>
  <si>
    <t>Järvselja reoveepuhasti  | sissevool</t>
  </si>
  <si>
    <t>Järvselja biotiigid | väljavool</t>
  </si>
  <si>
    <t>Alus: L.VV/331096</t>
  </si>
  <si>
    <t xml:space="preserve"> </t>
  </si>
  <si>
    <t>Tabel 4. Kastre valla reo- ja heitvee analüüside tulemused</t>
  </si>
  <si>
    <t>Kastre vald</t>
  </si>
  <si>
    <t>Aardla küla</t>
  </si>
  <si>
    <t>Aardla reoveepuhasti</t>
  </si>
  <si>
    <t>L.VV/324873</t>
  </si>
  <si>
    <t>Omanik/haldaja</t>
  </si>
  <si>
    <t>Ignase küla</t>
  </si>
  <si>
    <t>Ignase reoveepuhasti</t>
  </si>
  <si>
    <t>Kaagvere küla</t>
  </si>
  <si>
    <t>Kaagvere reoveepuhasti</t>
  </si>
  <si>
    <t>L.VV/331352</t>
  </si>
  <si>
    <t>Melliste küla</t>
  </si>
  <si>
    <t>Melliste reoveepuhasti</t>
  </si>
  <si>
    <t>Mäksa küla</t>
  </si>
  <si>
    <t>Mäksa reoveepuhasti</t>
  </si>
  <si>
    <t>Päkste küla</t>
  </si>
  <si>
    <t>Roiu aleviku reoveepuhasti</t>
  </si>
  <si>
    <t>Võnnu alevik</t>
  </si>
  <si>
    <t>Võnnu reoveepuhasti</t>
  </si>
  <si>
    <t>L.VV/329426</t>
  </si>
  <si>
    <t>Võõpste küla</t>
  </si>
  <si>
    <t>Võõpste küla reoveepuhasti</t>
  </si>
  <si>
    <t>Emajõgi</t>
  </si>
  <si>
    <t>VEE1023600</t>
  </si>
  <si>
    <t>BHT7, Heljum, KHT, pH, Püld, Nüld</t>
  </si>
  <si>
    <t>Künnapoja</t>
  </si>
  <si>
    <t>VEE1023615</t>
  </si>
  <si>
    <t>BHT7, heljum, KHT, pH, Püld, Nüld</t>
  </si>
  <si>
    <t>Luutsna jõgi</t>
  </si>
  <si>
    <t>VEE1046100</t>
  </si>
  <si>
    <t>Melliste</t>
  </si>
  <si>
    <t>Mäksa</t>
  </si>
  <si>
    <t>Võõpste</t>
  </si>
  <si>
    <t>RKA0780440</t>
  </si>
  <si>
    <t xml:space="preserve">Melliste küla </t>
  </si>
  <si>
    <t>31.9 ha</t>
  </si>
  <si>
    <t>RKA0780439</t>
  </si>
  <si>
    <t>Kaagvere</t>
  </si>
  <si>
    <t>9,1 ha</t>
  </si>
  <si>
    <t>RKA0780423</t>
  </si>
  <si>
    <t>Võnnu</t>
  </si>
  <si>
    <t>Haaslava küla, Aardlapalu küla</t>
  </si>
  <si>
    <t>RKA0790610</t>
  </si>
  <si>
    <t>Haaslava</t>
  </si>
  <si>
    <t>RKA0780453</t>
  </si>
  <si>
    <t>Roiu</t>
  </si>
  <si>
    <t>Roiu alevik, Päkste küla</t>
  </si>
  <si>
    <t>Kurepalu</t>
  </si>
  <si>
    <t>RKA0790606</t>
  </si>
  <si>
    <t>Kurepalu küla, Haaslava küla, Mõra küla</t>
  </si>
  <si>
    <t>Sepa kraav</t>
  </si>
  <si>
    <t>VEE1023696</t>
  </si>
  <si>
    <t>Villemisoo kraav</t>
  </si>
  <si>
    <t>VEE1045806</t>
  </si>
  <si>
    <t>Porioja</t>
  </si>
  <si>
    <t>VEE1046000</t>
  </si>
  <si>
    <t>Päkste reoveepuhasti</t>
  </si>
  <si>
    <t>Mõra jõgi</t>
  </si>
  <si>
    <t>VEE1045700</t>
  </si>
  <si>
    <t>Võnnu kraav</t>
  </si>
  <si>
    <t>VEE1046109</t>
  </si>
  <si>
    <t>Roiu alevik, Kurepalu küla, Haaslava küla, Aardlapalu küla</t>
  </si>
  <si>
    <t>Teenindatavad asula(d)</t>
  </si>
  <si>
    <t>Aardla PK</t>
  </si>
  <si>
    <t>Ignase PK</t>
  </si>
  <si>
    <t>Roiu alevik</t>
  </si>
  <si>
    <t>Roiu PK</t>
  </si>
  <si>
    <t>Roiu alevik, Roiu-Kolga puurkaevu m/ü</t>
  </si>
  <si>
    <t xml:space="preserve">	6465339</t>
  </si>
  <si>
    <t xml:space="preserve">Haaslava </t>
  </si>
  <si>
    <t>Haaslava Laane PK</t>
  </si>
  <si>
    <t>pilufilter</t>
  </si>
  <si>
    <t>Haaslava Nurme PK</t>
  </si>
  <si>
    <t>Haaslava küla, Laane tee 5</t>
  </si>
  <si>
    <t>Haaslava küla, Nurme tee 8</t>
  </si>
  <si>
    <t>filtrita</t>
  </si>
  <si>
    <t>Võõpste uus PK</t>
  </si>
  <si>
    <t>Võõpste küla, Võõpste pumbamaja m/ü</t>
  </si>
  <si>
    <t xml:space="preserve">	6472822</t>
  </si>
  <si>
    <t>manteltoru, alates 29 m manteldamata</t>
  </si>
  <si>
    <t>Kaagvere erikool</t>
  </si>
  <si>
    <t>Kaagvere küla, Kaagvere pumbamaja</t>
  </si>
  <si>
    <t>Melliste PK</t>
  </si>
  <si>
    <t>Melliste küla, Oraviku tee 1</t>
  </si>
  <si>
    <t>Mäksa PK</t>
  </si>
  <si>
    <t>Mäksa küla, Mäksa pumbamaja</t>
  </si>
  <si>
    <t xml:space="preserve">	674533</t>
  </si>
  <si>
    <t>Järvselja küla</t>
  </si>
  <si>
    <t>L.VV/331096</t>
  </si>
  <si>
    <t>Järvselja reoveepuhasti</t>
  </si>
  <si>
    <t xml:space="preserve">	VEE1051003</t>
  </si>
  <si>
    <t>Järvselja</t>
  </si>
  <si>
    <t>Järvselja PK</t>
  </si>
  <si>
    <t>Järvselja küla, Järvselja pk</t>
  </si>
  <si>
    <t xml:space="preserve">	6463391</t>
  </si>
  <si>
    <t>Ignase küla, Ignase puurkaevu</t>
  </si>
  <si>
    <t>Tabel 3. Kastre valla reoveekogumisalad ja vee-ettevõtte hallatavad reoveepuhastid</t>
  </si>
  <si>
    <t>Kuupäev</t>
  </si>
  <si>
    <t>Proovivõtukoht</t>
  </si>
  <si>
    <t>Kolooniate arv 22 C juures</t>
  </si>
  <si>
    <t>Fekaalsed enterokokid</t>
  </si>
  <si>
    <t>Elektri-juhtivus</t>
  </si>
  <si>
    <t>Nitrit NO2-</t>
  </si>
  <si>
    <t>Ammoonium NH4+</t>
  </si>
  <si>
    <t>Kloriid Cl-</t>
  </si>
  <si>
    <t>Sulfaat SO42-</t>
  </si>
  <si>
    <t>Fluoriid F-</t>
  </si>
  <si>
    <t>PHT</t>
  </si>
  <si>
    <t>Leelisus</t>
  </si>
  <si>
    <t>Karedus</t>
  </si>
  <si>
    <t>Kaltsium Ca2+</t>
  </si>
  <si>
    <t>Mangaan Mn2+</t>
  </si>
  <si>
    <t>Kuivjääk</t>
  </si>
  <si>
    <t>Nitraat NO3-</t>
  </si>
  <si>
    <t>Naatrium Na+</t>
  </si>
  <si>
    <t>Clvaba</t>
  </si>
  <si>
    <t>Fosfaat PO43-</t>
  </si>
  <si>
    <t>mgPt/l</t>
  </si>
  <si>
    <t>NHÜ</t>
  </si>
  <si>
    <t xml:space="preserve">    arv/1 ml                     </t>
  </si>
  <si>
    <t>arv/100ml</t>
  </si>
  <si>
    <t>mgO/l</t>
  </si>
  <si>
    <t>Piirsisaldus joogivees</t>
  </si>
  <si>
    <t>ebaloomulike muutusteta</t>
  </si>
  <si>
    <t>6,5-9,5</t>
  </si>
  <si>
    <t>mmol/l</t>
  </si>
  <si>
    <t xml:space="preserve">Tabel 2. Joogivee analüüside tulemused </t>
  </si>
  <si>
    <t>Vee-ettevõte</t>
  </si>
  <si>
    <t>Haaslava küla</t>
  </si>
  <si>
    <t>Ühiseevärk</t>
  </si>
  <si>
    <t>Roiu alevik ja Kurepalu küla</t>
  </si>
  <si>
    <t>15.02.2022</t>
  </si>
  <si>
    <t>Aardla küla kortermaja</t>
  </si>
  <si>
    <t>&lt;0.05</t>
  </si>
  <si>
    <t>Veekvaliteedi üldhinnang</t>
  </si>
  <si>
    <t>Üldhinnangu andmise kuupäev</t>
  </si>
  <si>
    <t>Vastav</t>
  </si>
  <si>
    <t>07.07.2022</t>
  </si>
  <si>
    <t>27.09.2021</t>
  </si>
  <si>
    <t>10.12.2021</t>
  </si>
  <si>
    <t>09.12.2021</t>
  </si>
  <si>
    <t>Andmed: EKUK LIMS, vee erikasutuse keskkonnaload</t>
  </si>
  <si>
    <t>Andmed: vee erikasutuse keskkonnaload, keskkonnaregister</t>
  </si>
  <si>
    <t>Tarakraav</t>
  </si>
  <si>
    <t>Võnnu 1 PK (Keskuse)</t>
  </si>
  <si>
    <t>Võnnu alevik, Tiigi tee 4a</t>
  </si>
  <si>
    <t xml:space="preserve">	6464230</t>
  </si>
  <si>
    <t>D2-1</t>
  </si>
  <si>
    <t xml:space="preserve">	L.VV/329426</t>
  </si>
  <si>
    <t>100.8</t>
  </si>
  <si>
    <t>Kaagvere PK</t>
  </si>
  <si>
    <t>Kaagvere küla, Kaagvere Kooli</t>
  </si>
  <si>
    <t>29.06.2022</t>
  </si>
  <si>
    <t>Järvselja söökla</t>
  </si>
  <si>
    <t xml:space="preserve">Jääkkloor (vaba) </t>
  </si>
  <si>
    <t>Üldkaredus</t>
  </si>
  <si>
    <t>mg-ekv/l</t>
  </si>
  <si>
    <t>18.07.2022</t>
  </si>
  <si>
    <t>Võõpste küla, kortermaja, Salupesa korter 8</t>
  </si>
  <si>
    <t>&lt;0,5</t>
  </si>
  <si>
    <t>&lt;5</t>
  </si>
  <si>
    <t>Halb</t>
  </si>
  <si>
    <t>Hindamata</t>
  </si>
  <si>
    <t>Hea</t>
  </si>
  <si>
    <t>Kesine</t>
  </si>
  <si>
    <t>Veekogu seisundiklass*</t>
  </si>
  <si>
    <t>*Andmed: Eesti pinnaveekogumite seisundi 2020. aasta ajakohastatud vahehinnang. Keskkonnaagentuur, 2021</t>
  </si>
  <si>
    <r>
      <t>Oksüdeeritavus O</t>
    </r>
    <r>
      <rPr>
        <b/>
        <vertAlign val="subscript"/>
        <sz val="10"/>
        <rFont val="Calibri"/>
        <family val="2"/>
        <charset val="186"/>
      </rPr>
      <t>2</t>
    </r>
  </si>
  <si>
    <t>μS/cm</t>
  </si>
  <si>
    <t> µg/l</t>
  </si>
  <si>
    <t>13.10.2021</t>
  </si>
  <si>
    <t>&lt;0.1</t>
  </si>
  <si>
    <t>7,7</t>
  </si>
  <si>
    <t>&lt;0.002</t>
  </si>
  <si>
    <t>03.03.2021</t>
  </si>
  <si>
    <t>Nurme tee 5 elamu</t>
  </si>
  <si>
    <t>21.02.2022</t>
  </si>
  <si>
    <t>Ignase kortermaja</t>
  </si>
  <si>
    <t>03.02.2021</t>
  </si>
  <si>
    <t>Õunaaia 1</t>
  </si>
  <si>
    <t>Järvselja pumpla, peale rauaeemalduse filtrit</t>
  </si>
  <si>
    <t>01.07.2021</t>
  </si>
  <si>
    <t>Mäksa küla Elamu 1-2</t>
  </si>
  <si>
    <t>Melliste algkool</t>
  </si>
  <si>
    <t>12.04.2022</t>
  </si>
  <si>
    <t>Sillaotsa põhikool</t>
  </si>
  <si>
    <t>Roiu lasteaed Kukupai</t>
  </si>
  <si>
    <t>&lt;0.01</t>
  </si>
  <si>
    <t>Võnnu keskkool</t>
  </si>
  <si>
    <t xml:space="preserve">Haaslava lasteaia köök	</t>
  </si>
  <si>
    <t>Puurkaevu nimetus</t>
  </si>
  <si>
    <t>Sanitaar-kaitseala (m)</t>
  </si>
  <si>
    <t>Ööpäevas keskmiselt (m3)</t>
  </si>
  <si>
    <t>Andmed: keskkonnaload, keskkonnaregister</t>
  </si>
  <si>
    <t>Tabel 1. Kastre valla vee erikasutuse keskkonnaloaga (veeloaga) hõlmatud ühisveevärgi puurkaevud</t>
  </si>
  <si>
    <t>Üks kord kvartalis</t>
  </si>
  <si>
    <t>Väljalaskme seire: proovi võtmise sagedus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</si>
</sst>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9"/>
      <name val="Tahoma"/>
      <family val="2"/>
    </font>
    <font>
      <b/>
      <sz val="14"/>
      <color theme="1"/>
      <name val="Calibri"/>
      <family val="2"/>
      <charset val="186"/>
      <scheme val="minor"/>
    </font>
    <font>
      <sz val="11"/>
      <color theme="7" tint="-0.49998474074526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vertAlign val="subscript"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0" fontId="30" fillId="0" borderId="0"/>
  </cellStyleXfs>
  <cellXfs count="166">
    <xf numFmtId="0" fontId="0" fillId="0" borderId="0" xfId="0"/>
    <xf numFmtId="0" fontId="7" fillId="2" borderId="1" xfId="0" applyFont="1" applyFill="1" applyBorder="1"/>
    <xf numFmtId="0" fontId="0" fillId="0" borderId="1" xfId="0" applyBorder="1"/>
    <xf numFmtId="0" fontId="10" fillId="0" borderId="1" xfId="0" applyFont="1" applyBorder="1" applyAlignment="1">
      <alignment horizontal="right"/>
    </xf>
    <xf numFmtId="0" fontId="10" fillId="4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0" fillId="0" borderId="1" xfId="1" applyFont="1" applyBorder="1" applyAlignment="1">
      <alignment horizontal="right"/>
    </xf>
    <xf numFmtId="0" fontId="17" fillId="0" borderId="0" xfId="0" applyFont="1"/>
    <xf numFmtId="22" fontId="0" fillId="0" borderId="1" xfId="0" applyNumberFormat="1" applyBorder="1"/>
    <xf numFmtId="0" fontId="13" fillId="0" borderId="1" xfId="0" applyFont="1" applyBorder="1"/>
    <xf numFmtId="0" fontId="18" fillId="0" borderId="1" xfId="0" applyFont="1" applyBorder="1"/>
    <xf numFmtId="22" fontId="18" fillId="0" borderId="1" xfId="0" applyNumberFormat="1" applyFont="1" applyBorder="1"/>
    <xf numFmtId="0" fontId="19" fillId="0" borderId="1" xfId="0" applyFont="1" applyBorder="1"/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right" vertical="center" wrapText="1"/>
    </xf>
    <xf numFmtId="0" fontId="9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/>
    <xf numFmtId="0" fontId="7" fillId="0" borderId="0" xfId="0" applyFont="1"/>
    <xf numFmtId="0" fontId="23" fillId="0" borderId="0" xfId="0" applyFont="1"/>
    <xf numFmtId="0" fontId="14" fillId="0" borderId="0" xfId="0" applyFont="1" applyAlignment="1">
      <alignment vertical="center" wrapText="1"/>
    </xf>
    <xf numFmtId="2" fontId="0" fillId="0" borderId="0" xfId="0" applyNumberFormat="1"/>
    <xf numFmtId="0" fontId="10" fillId="0" borderId="0" xfId="0" applyFont="1" applyAlignment="1">
      <alignment horizontal="right" vertical="center" wrapText="1"/>
    </xf>
    <xf numFmtId="0" fontId="14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vertical="top"/>
    </xf>
    <xf numFmtId="1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22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right" vertical="top"/>
    </xf>
    <xf numFmtId="49" fontId="0" fillId="0" borderId="1" xfId="0" applyNumberFormat="1" applyBorder="1" applyAlignment="1">
      <alignment vertical="top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top"/>
    </xf>
    <xf numFmtId="0" fontId="26" fillId="0" borderId="0" xfId="0" applyFont="1"/>
    <xf numFmtId="0" fontId="28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7" fillId="7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4" fillId="0" borderId="1" xfId="0" applyFont="1" applyBorder="1"/>
    <xf numFmtId="0" fontId="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29" fillId="3" borderId="1" xfId="0" applyFont="1" applyFill="1" applyBorder="1" applyAlignment="1">
      <alignment vertical="top"/>
    </xf>
    <xf numFmtId="0" fontId="29" fillId="3" borderId="1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34" fillId="0" borderId="8" xfId="2" applyFont="1" applyBorder="1"/>
    <xf numFmtId="14" fontId="35" fillId="0" borderId="10" xfId="2" applyNumberFormat="1" applyFont="1" applyBorder="1" applyAlignment="1">
      <alignment horizontal="center"/>
    </xf>
    <xf numFmtId="0" fontId="35" fillId="0" borderId="10" xfId="2" applyFont="1" applyBorder="1" applyAlignment="1">
      <alignment horizontal="center"/>
    </xf>
    <xf numFmtId="0" fontId="34" fillId="0" borderId="10" xfId="2" applyFont="1" applyBorder="1"/>
    <xf numFmtId="0" fontId="34" fillId="0" borderId="10" xfId="2" applyFont="1" applyBorder="1" applyAlignment="1">
      <alignment horizontal="center"/>
    </xf>
    <xf numFmtId="0" fontId="34" fillId="0" borderId="11" xfId="2" applyFont="1" applyBorder="1" applyAlignment="1">
      <alignment horizontal="center"/>
    </xf>
    <xf numFmtId="0" fontId="34" fillId="0" borderId="8" xfId="2" applyFont="1" applyBorder="1" applyAlignment="1">
      <alignment horizontal="center"/>
    </xf>
    <xf numFmtId="0" fontId="34" fillId="0" borderId="12" xfId="2" applyFont="1" applyBorder="1"/>
    <xf numFmtId="0" fontId="34" fillId="0" borderId="1" xfId="2" applyFont="1" applyBorder="1" applyAlignment="1">
      <alignment horizontal="center"/>
    </xf>
    <xf numFmtId="0" fontId="36" fillId="0" borderId="8" xfId="2" applyFont="1" applyBorder="1" applyAlignment="1">
      <alignment horizontal="center"/>
    </xf>
    <xf numFmtId="0" fontId="35" fillId="0" borderId="8" xfId="2" applyFont="1" applyBorder="1" applyAlignment="1">
      <alignment horizontal="center"/>
    </xf>
    <xf numFmtId="0" fontId="34" fillId="0" borderId="12" xfId="2" applyFont="1" applyBorder="1" applyAlignment="1">
      <alignment horizontal="center"/>
    </xf>
    <xf numFmtId="0" fontId="35" fillId="0" borderId="1" xfId="2" applyFont="1" applyBorder="1" applyAlignment="1">
      <alignment horizontal="center"/>
    </xf>
    <xf numFmtId="14" fontId="34" fillId="0" borderId="8" xfId="2" applyNumberFormat="1" applyFont="1" applyBorder="1" applyAlignment="1">
      <alignment horizontal="center"/>
    </xf>
    <xf numFmtId="0" fontId="35" fillId="0" borderId="8" xfId="2" applyFont="1" applyBorder="1" applyAlignment="1">
      <alignment horizontal="left"/>
    </xf>
    <xf numFmtId="0" fontId="35" fillId="0" borderId="8" xfId="2" applyFont="1" applyBorder="1"/>
    <xf numFmtId="0" fontId="31" fillId="8" borderId="8" xfId="2" applyFont="1" applyFill="1" applyBorder="1" applyAlignment="1">
      <alignment horizontal="left" vertical="top" wrapText="1"/>
    </xf>
    <xf numFmtId="0" fontId="31" fillId="8" borderId="8" xfId="2" applyFont="1" applyFill="1" applyBorder="1" applyAlignment="1">
      <alignment horizontal="center" vertical="top" wrapText="1"/>
    </xf>
    <xf numFmtId="0" fontId="32" fillId="8" borderId="8" xfId="2" applyFont="1" applyFill="1" applyBorder="1" applyAlignment="1">
      <alignment vertical="top"/>
    </xf>
    <xf numFmtId="0" fontId="31" fillId="8" borderId="8" xfId="2" applyFont="1" applyFill="1" applyBorder="1" applyAlignment="1">
      <alignment vertical="top" wrapText="1"/>
    </xf>
    <xf numFmtId="0" fontId="31" fillId="8" borderId="8" xfId="2" applyFont="1" applyFill="1" applyBorder="1" applyAlignment="1">
      <alignment horizontal="center"/>
    </xf>
    <xf numFmtId="0" fontId="31" fillId="8" borderId="8" xfId="2" applyFont="1" applyFill="1" applyBorder="1"/>
    <xf numFmtId="0" fontId="31" fillId="8" borderId="8" xfId="2" applyFont="1" applyFill="1" applyBorder="1" applyAlignment="1">
      <alignment horizontal="left"/>
    </xf>
    <xf numFmtId="164" fontId="31" fillId="8" borderId="8" xfId="2" applyNumberFormat="1" applyFont="1" applyFill="1" applyBorder="1" applyAlignment="1">
      <alignment horizontal="center"/>
    </xf>
    <xf numFmtId="0" fontId="31" fillId="8" borderId="8" xfId="2" applyFont="1" applyFill="1" applyBorder="1" applyAlignment="1">
      <alignment horizontal="center" wrapText="1"/>
    </xf>
    <xf numFmtId="0" fontId="31" fillId="8" borderId="9" xfId="2" applyFont="1" applyFill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7" borderId="1" xfId="0" applyFill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7" fillId="7" borderId="1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49" fontId="0" fillId="0" borderId="7" xfId="0" applyNumberForma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49" fontId="0" fillId="0" borderId="5" xfId="0" applyNumberFormat="1" applyBorder="1" applyAlignment="1">
      <alignment horizontal="right" vertical="top"/>
    </xf>
    <xf numFmtId="49" fontId="0" fillId="0" borderId="6" xfId="0" applyNumberFormat="1" applyBorder="1" applyAlignment="1">
      <alignment horizontal="right" vertical="top"/>
    </xf>
    <xf numFmtId="49" fontId="0" fillId="0" borderId="7" xfId="0" applyNumberFormat="1" applyBorder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Excel Built-in Normal" xfId="2" xr:uid="{87CBE690-1D4E-4B14-962C-E637B75F472E}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E11" sqref="E11"/>
    </sheetView>
  </sheetViews>
  <sheetFormatPr defaultRowHeight="14.5" x14ac:dyDescent="0.35"/>
  <cols>
    <col min="1" max="1" width="13.36328125" bestFit="1" customWidth="1"/>
    <col min="2" max="2" width="11.1796875" customWidth="1"/>
    <col min="3" max="3" width="19.81640625" customWidth="1"/>
    <col min="4" max="4" width="25.6328125" customWidth="1"/>
    <col min="5" max="5" width="16.7265625" customWidth="1"/>
    <col min="6" max="6" width="12" customWidth="1"/>
    <col min="7" max="7" width="10.26953125" customWidth="1"/>
    <col min="8" max="8" width="12.453125" customWidth="1"/>
    <col min="9" max="9" width="11.54296875" customWidth="1"/>
    <col min="10" max="10" width="12.54296875" customWidth="1"/>
    <col min="11" max="11" width="11.54296875" customWidth="1"/>
    <col min="12" max="12" width="17.453125" customWidth="1"/>
    <col min="13" max="13" width="13.6328125" customWidth="1"/>
    <col min="14" max="14" width="23.36328125" customWidth="1"/>
    <col min="15" max="15" width="12.81640625" customWidth="1"/>
    <col min="16" max="16" width="10.1796875" customWidth="1"/>
    <col min="17" max="17" width="10.90625" customWidth="1"/>
    <col min="18" max="18" width="15.1796875" customWidth="1"/>
    <col min="19" max="19" width="18.26953125" style="15" customWidth="1"/>
    <col min="20" max="20" width="13.6328125" customWidth="1"/>
    <col min="21" max="21" width="13.7265625" customWidth="1"/>
    <col min="22" max="22" width="13.453125" customWidth="1"/>
    <col min="23" max="23" width="7.1796875" customWidth="1"/>
    <col min="24" max="24" width="7.6328125" customWidth="1"/>
    <col min="25" max="25" width="6.36328125" customWidth="1"/>
    <col min="26" max="26" width="15.26953125" customWidth="1"/>
    <col min="27" max="27" width="10.7265625" customWidth="1"/>
    <col min="29" max="29" width="15.453125" customWidth="1"/>
    <col min="30" max="30" width="14.6328125" customWidth="1"/>
    <col min="31" max="31" width="24.453125" customWidth="1"/>
    <col min="32" max="32" width="24" customWidth="1"/>
    <col min="33" max="33" width="11.26953125" customWidth="1"/>
    <col min="34" max="34" width="11.1796875" customWidth="1"/>
    <col min="35" max="35" width="11.453125" customWidth="1"/>
  </cols>
  <sheetData>
    <row r="1" spans="1:30" ht="37" customHeight="1" x14ac:dyDescent="0.45">
      <c r="A1" s="128" t="s">
        <v>379</v>
      </c>
      <c r="B1" s="128"/>
      <c r="C1" s="128"/>
    </row>
    <row r="3" spans="1:30" s="31" customFormat="1" ht="29" x14ac:dyDescent="0.35">
      <c r="A3" s="68" t="s">
        <v>0</v>
      </c>
      <c r="B3" s="68" t="s">
        <v>1</v>
      </c>
      <c r="C3" s="69" t="s">
        <v>375</v>
      </c>
      <c r="D3" s="69" t="s">
        <v>10</v>
      </c>
      <c r="E3" s="69" t="s">
        <v>190</v>
      </c>
      <c r="F3" s="69" t="s">
        <v>16</v>
      </c>
      <c r="G3" s="69" t="s">
        <v>11</v>
      </c>
      <c r="H3" s="124" t="s">
        <v>23</v>
      </c>
      <c r="I3" s="124"/>
      <c r="J3" s="69" t="s">
        <v>376</v>
      </c>
      <c r="K3" s="69" t="s">
        <v>15</v>
      </c>
      <c r="L3" s="69" t="s">
        <v>28</v>
      </c>
      <c r="M3" s="69" t="s">
        <v>98</v>
      </c>
      <c r="N3" s="68" t="s">
        <v>12</v>
      </c>
      <c r="O3" s="68" t="s">
        <v>13</v>
      </c>
      <c r="P3" s="68" t="s">
        <v>14</v>
      </c>
      <c r="Q3" s="68" t="s">
        <v>25</v>
      </c>
      <c r="R3" s="69" t="s">
        <v>116</v>
      </c>
      <c r="S3" s="70" t="s">
        <v>115</v>
      </c>
      <c r="T3" s="69" t="s">
        <v>29</v>
      </c>
      <c r="U3" s="69" t="s">
        <v>30</v>
      </c>
      <c r="V3" s="69" t="s">
        <v>127</v>
      </c>
      <c r="W3" s="125" t="s">
        <v>26</v>
      </c>
      <c r="X3" s="126"/>
      <c r="Y3" s="127"/>
      <c r="Z3" s="70" t="s">
        <v>377</v>
      </c>
      <c r="AA3" s="69" t="s">
        <v>126</v>
      </c>
      <c r="AC3" s="94"/>
      <c r="AD3" s="94"/>
    </row>
    <row r="4" spans="1:30" s="31" customFormat="1" x14ac:dyDescent="0.35">
      <c r="A4" s="68"/>
      <c r="B4" s="68"/>
      <c r="C4" s="68"/>
      <c r="D4" s="68"/>
      <c r="E4" s="68"/>
      <c r="F4" s="68"/>
      <c r="G4" s="68"/>
      <c r="H4" s="68" t="s">
        <v>40</v>
      </c>
      <c r="I4" s="68" t="s">
        <v>41</v>
      </c>
      <c r="J4" s="68"/>
      <c r="K4" s="68"/>
      <c r="L4" s="68"/>
      <c r="M4" s="68"/>
      <c r="N4" s="68"/>
      <c r="O4" s="68"/>
      <c r="P4" s="68"/>
      <c r="Q4" s="68"/>
      <c r="R4" s="68"/>
      <c r="S4" s="71"/>
      <c r="T4" s="68"/>
      <c r="U4" s="68"/>
      <c r="V4" s="68"/>
      <c r="W4" s="68">
        <v>2019</v>
      </c>
      <c r="X4" s="68">
        <v>2020</v>
      </c>
      <c r="Y4" s="68">
        <v>2021</v>
      </c>
      <c r="Z4" s="122"/>
      <c r="AA4" s="68"/>
    </row>
    <row r="5" spans="1:30" s="31" customFormat="1" x14ac:dyDescent="0.35">
      <c r="A5" s="32" t="s">
        <v>186</v>
      </c>
      <c r="B5" s="32" t="s">
        <v>187</v>
      </c>
      <c r="C5" s="33" t="s">
        <v>248</v>
      </c>
      <c r="D5" s="33" t="s">
        <v>187</v>
      </c>
      <c r="E5" s="33" t="s">
        <v>27</v>
      </c>
      <c r="F5" s="34">
        <v>1980</v>
      </c>
      <c r="G5" s="34">
        <v>7010</v>
      </c>
      <c r="H5" s="35">
        <v>6467076</v>
      </c>
      <c r="I5" s="35">
        <v>662651</v>
      </c>
      <c r="J5" s="34">
        <v>30</v>
      </c>
      <c r="K5" s="34">
        <v>100</v>
      </c>
      <c r="L5" s="34">
        <v>46</v>
      </c>
      <c r="M5" s="36" t="s">
        <v>128</v>
      </c>
      <c r="N5" s="37" t="s">
        <v>31</v>
      </c>
      <c r="O5" s="37" t="s">
        <v>42</v>
      </c>
      <c r="P5" s="34">
        <v>2.2200000000000002</v>
      </c>
      <c r="Q5" s="38">
        <v>17.5</v>
      </c>
      <c r="R5" s="39" t="s">
        <v>189</v>
      </c>
      <c r="S5" s="40" t="s">
        <v>118</v>
      </c>
      <c r="T5" s="35">
        <v>28000</v>
      </c>
      <c r="U5" s="34">
        <v>7000</v>
      </c>
      <c r="V5" s="34">
        <v>77</v>
      </c>
      <c r="W5" s="34">
        <v>3095</v>
      </c>
      <c r="X5" s="34">
        <v>3123</v>
      </c>
      <c r="Y5" s="34">
        <v>2680</v>
      </c>
      <c r="Z5" s="123">
        <f t="shared" ref="Z5:Z16" si="0">Y5/365</f>
        <v>7.3424657534246576</v>
      </c>
      <c r="AA5" s="34"/>
    </row>
    <row r="6" spans="1:30" s="31" customFormat="1" x14ac:dyDescent="0.35">
      <c r="A6" s="32" t="s">
        <v>186</v>
      </c>
      <c r="B6" s="32" t="s">
        <v>254</v>
      </c>
      <c r="C6" s="33" t="s">
        <v>255</v>
      </c>
      <c r="D6" s="121" t="s">
        <v>258</v>
      </c>
      <c r="E6" s="33" t="s">
        <v>27</v>
      </c>
      <c r="F6" s="34">
        <v>2018</v>
      </c>
      <c r="G6" s="34">
        <v>57925</v>
      </c>
      <c r="H6" s="35">
        <v>6468611</v>
      </c>
      <c r="I6" s="35">
        <v>663757</v>
      </c>
      <c r="J6" s="34">
        <v>30</v>
      </c>
      <c r="K6" s="34">
        <v>72</v>
      </c>
      <c r="L6" s="34">
        <v>37</v>
      </c>
      <c r="M6" s="36" t="s">
        <v>128</v>
      </c>
      <c r="N6" s="37" t="s">
        <v>31</v>
      </c>
      <c r="O6" s="37" t="s">
        <v>256</v>
      </c>
      <c r="P6" s="34">
        <v>2.1</v>
      </c>
      <c r="Q6" s="38">
        <v>8</v>
      </c>
      <c r="R6" s="39" t="s">
        <v>189</v>
      </c>
      <c r="S6" s="40" t="s">
        <v>118</v>
      </c>
      <c r="T6" s="35">
        <v>51100</v>
      </c>
      <c r="U6" s="34">
        <v>12775</v>
      </c>
      <c r="V6" s="34">
        <v>140</v>
      </c>
      <c r="W6" s="34">
        <v>2920</v>
      </c>
      <c r="X6" s="34">
        <v>18486</v>
      </c>
      <c r="Y6" s="34">
        <v>28975</v>
      </c>
      <c r="Z6" s="123">
        <f t="shared" si="0"/>
        <v>79.38356164383562</v>
      </c>
      <c r="AA6" s="34"/>
    </row>
    <row r="7" spans="1:30" s="31" customFormat="1" x14ac:dyDescent="0.35">
      <c r="A7" s="32" t="s">
        <v>186</v>
      </c>
      <c r="B7" s="32" t="s">
        <v>254</v>
      </c>
      <c r="C7" s="33" t="s">
        <v>257</v>
      </c>
      <c r="D7" s="121" t="s">
        <v>259</v>
      </c>
      <c r="E7" s="33" t="s">
        <v>27</v>
      </c>
      <c r="F7" s="34">
        <v>2010</v>
      </c>
      <c r="G7" s="34">
        <v>22058</v>
      </c>
      <c r="H7" s="34">
        <v>6468403</v>
      </c>
      <c r="I7" s="34">
        <v>663760</v>
      </c>
      <c r="J7" s="34">
        <v>10</v>
      </c>
      <c r="K7" s="34">
        <v>70</v>
      </c>
      <c r="L7" s="34">
        <v>40.5</v>
      </c>
      <c r="M7" s="36" t="s">
        <v>128</v>
      </c>
      <c r="N7" s="37" t="s">
        <v>31</v>
      </c>
      <c r="O7" s="37" t="s">
        <v>260</v>
      </c>
      <c r="P7" s="34">
        <v>1</v>
      </c>
      <c r="Q7" s="38">
        <v>1.5</v>
      </c>
      <c r="R7" s="39" t="s">
        <v>189</v>
      </c>
      <c r="S7" s="40" t="s">
        <v>118</v>
      </c>
      <c r="T7" s="34">
        <v>3600</v>
      </c>
      <c r="U7" s="34">
        <v>900</v>
      </c>
      <c r="V7" s="34">
        <v>10</v>
      </c>
      <c r="W7" s="34"/>
      <c r="X7" s="34"/>
      <c r="Y7" s="34">
        <v>35</v>
      </c>
      <c r="Z7" s="123">
        <f t="shared" si="0"/>
        <v>9.5890410958904104E-2</v>
      </c>
      <c r="AA7" s="34"/>
    </row>
    <row r="8" spans="1:30" s="31" customFormat="1" x14ac:dyDescent="0.35">
      <c r="A8" s="32" t="s">
        <v>186</v>
      </c>
      <c r="B8" s="32" t="s">
        <v>191</v>
      </c>
      <c r="C8" s="33" t="s">
        <v>249</v>
      </c>
      <c r="D8" s="41" t="s">
        <v>280</v>
      </c>
      <c r="E8" s="33" t="s">
        <v>27</v>
      </c>
      <c r="F8" s="34">
        <v>1975</v>
      </c>
      <c r="G8" s="34">
        <v>7008</v>
      </c>
      <c r="H8" s="42">
        <v>6461195</v>
      </c>
      <c r="I8" s="42">
        <v>666853</v>
      </c>
      <c r="J8" s="34">
        <v>30</v>
      </c>
      <c r="K8" s="34">
        <v>80</v>
      </c>
      <c r="L8" s="34">
        <v>74</v>
      </c>
      <c r="M8" s="36" t="s">
        <v>128</v>
      </c>
      <c r="N8" s="37" t="s">
        <v>31</v>
      </c>
      <c r="O8" s="37" t="s">
        <v>42</v>
      </c>
      <c r="P8" s="34">
        <v>1.96</v>
      </c>
      <c r="Q8" s="38">
        <v>4</v>
      </c>
      <c r="R8" s="39" t="s">
        <v>189</v>
      </c>
      <c r="S8" s="40" t="s">
        <v>118</v>
      </c>
      <c r="T8" s="34">
        <v>18200</v>
      </c>
      <c r="U8" s="34">
        <v>4550</v>
      </c>
      <c r="V8" s="34">
        <v>50</v>
      </c>
      <c r="W8" s="34">
        <v>3368</v>
      </c>
      <c r="X8" s="34">
        <v>3622</v>
      </c>
      <c r="Y8" s="34">
        <v>3446</v>
      </c>
      <c r="Z8" s="123">
        <f t="shared" si="0"/>
        <v>9.4410958904109581</v>
      </c>
      <c r="AA8" s="34"/>
    </row>
    <row r="9" spans="1:30" s="93" customFormat="1" x14ac:dyDescent="0.35">
      <c r="A9" s="59" t="s">
        <v>186</v>
      </c>
      <c r="B9" s="59" t="s">
        <v>276</v>
      </c>
      <c r="C9" s="59" t="s">
        <v>277</v>
      </c>
      <c r="D9" s="59" t="s">
        <v>278</v>
      </c>
      <c r="E9" s="59" t="s">
        <v>27</v>
      </c>
      <c r="F9" s="40">
        <v>1971</v>
      </c>
      <c r="G9" s="40">
        <v>7356</v>
      </c>
      <c r="H9" s="55" t="s">
        <v>279</v>
      </c>
      <c r="I9" s="55">
        <v>694390</v>
      </c>
      <c r="J9" s="40">
        <v>50</v>
      </c>
      <c r="K9" s="40">
        <v>60</v>
      </c>
      <c r="L9" s="40">
        <v>37</v>
      </c>
      <c r="M9" s="40" t="s">
        <v>128</v>
      </c>
      <c r="N9" s="51" t="s">
        <v>31</v>
      </c>
      <c r="O9" s="51" t="s">
        <v>42</v>
      </c>
      <c r="P9" s="40">
        <v>1.25</v>
      </c>
      <c r="Q9" s="40">
        <v>1</v>
      </c>
      <c r="R9" s="40" t="s">
        <v>273</v>
      </c>
      <c r="S9" s="40" t="s">
        <v>118</v>
      </c>
      <c r="T9" s="55">
        <v>4380</v>
      </c>
      <c r="U9" s="55">
        <v>1095</v>
      </c>
      <c r="V9" s="40">
        <v>12</v>
      </c>
      <c r="W9" s="40">
        <v>3289</v>
      </c>
      <c r="X9" s="40">
        <v>3747</v>
      </c>
      <c r="Y9" s="40">
        <v>3808</v>
      </c>
      <c r="Z9" s="123">
        <f t="shared" si="0"/>
        <v>10.432876712328767</v>
      </c>
      <c r="AA9" s="40"/>
    </row>
    <row r="10" spans="1:30" s="31" customFormat="1" x14ac:dyDescent="0.35">
      <c r="A10" s="32" t="s">
        <v>186</v>
      </c>
      <c r="B10" s="32" t="s">
        <v>222</v>
      </c>
      <c r="C10" s="33" t="s">
        <v>265</v>
      </c>
      <c r="D10" s="33" t="s">
        <v>266</v>
      </c>
      <c r="E10" s="33" t="s">
        <v>27</v>
      </c>
      <c r="F10" s="34">
        <v>1957</v>
      </c>
      <c r="G10" s="34">
        <v>7258</v>
      </c>
      <c r="H10" s="35">
        <v>6471147</v>
      </c>
      <c r="I10" s="35">
        <v>669068</v>
      </c>
      <c r="J10" s="34">
        <v>50</v>
      </c>
      <c r="K10" s="34">
        <v>90.85</v>
      </c>
      <c r="L10" s="34">
        <v>39</v>
      </c>
      <c r="M10" s="36" t="s">
        <v>128</v>
      </c>
      <c r="N10" s="37" t="s">
        <v>31</v>
      </c>
      <c r="O10" s="37" t="s">
        <v>42</v>
      </c>
      <c r="P10" s="34">
        <v>7.4</v>
      </c>
      <c r="Q10" s="38">
        <v>10</v>
      </c>
      <c r="R10" s="39" t="s">
        <v>195</v>
      </c>
      <c r="S10" s="40" t="s">
        <v>118</v>
      </c>
      <c r="T10" s="35">
        <v>36000</v>
      </c>
      <c r="U10" s="35">
        <v>9000</v>
      </c>
      <c r="V10" s="34">
        <v>98</v>
      </c>
      <c r="W10" s="34"/>
      <c r="X10" s="34">
        <v>7858</v>
      </c>
      <c r="Y10" s="34">
        <v>7755</v>
      </c>
      <c r="Z10" s="123">
        <f t="shared" si="0"/>
        <v>21.246575342465754</v>
      </c>
      <c r="AA10" s="34"/>
    </row>
    <row r="11" spans="1:30" s="31" customFormat="1" x14ac:dyDescent="0.35">
      <c r="A11" s="32" t="s">
        <v>186</v>
      </c>
      <c r="B11" s="32" t="s">
        <v>222</v>
      </c>
      <c r="C11" s="80" t="s">
        <v>335</v>
      </c>
      <c r="D11" s="80" t="s">
        <v>336</v>
      </c>
      <c r="E11" s="46" t="s">
        <v>27</v>
      </c>
      <c r="F11" s="34">
        <v>1991</v>
      </c>
      <c r="G11" s="34">
        <v>7548</v>
      </c>
      <c r="H11" s="48">
        <v>6471192</v>
      </c>
      <c r="I11" s="36">
        <v>669002</v>
      </c>
      <c r="J11" s="34">
        <v>50</v>
      </c>
      <c r="K11" s="34">
        <v>90</v>
      </c>
      <c r="L11" s="34">
        <v>39</v>
      </c>
      <c r="M11" s="36" t="s">
        <v>128</v>
      </c>
      <c r="N11" s="37" t="s">
        <v>31</v>
      </c>
      <c r="O11" s="37" t="s">
        <v>42</v>
      </c>
      <c r="P11" s="34">
        <v>1.94</v>
      </c>
      <c r="Q11" s="38">
        <v>10.5</v>
      </c>
      <c r="R11" s="39" t="s">
        <v>195</v>
      </c>
      <c r="S11" s="40" t="s">
        <v>118</v>
      </c>
      <c r="T11" s="32"/>
      <c r="U11" s="34"/>
      <c r="V11" s="34"/>
      <c r="W11" s="34">
        <v>7760</v>
      </c>
      <c r="X11" s="34"/>
      <c r="Y11" s="34"/>
      <c r="Z11" s="123">
        <f t="shared" si="0"/>
        <v>0</v>
      </c>
      <c r="AA11" s="34"/>
    </row>
    <row r="12" spans="1:30" s="31" customFormat="1" x14ac:dyDescent="0.35">
      <c r="A12" s="32" t="s">
        <v>186</v>
      </c>
      <c r="B12" s="32" t="s">
        <v>216</v>
      </c>
      <c r="C12" s="33" t="s">
        <v>269</v>
      </c>
      <c r="D12" s="33" t="s">
        <v>270</v>
      </c>
      <c r="E12" s="46" t="s">
        <v>27</v>
      </c>
      <c r="F12" s="34">
        <v>1966</v>
      </c>
      <c r="G12" s="34">
        <v>7259</v>
      </c>
      <c r="H12" s="48">
        <v>6474600</v>
      </c>
      <c r="I12" s="36" t="s">
        <v>271</v>
      </c>
      <c r="J12" s="34">
        <v>10</v>
      </c>
      <c r="K12" s="34">
        <v>60</v>
      </c>
      <c r="L12" s="34">
        <v>40</v>
      </c>
      <c r="M12" s="36" t="s">
        <v>128</v>
      </c>
      <c r="N12" s="37" t="s">
        <v>31</v>
      </c>
      <c r="O12" s="37" t="s">
        <v>42</v>
      </c>
      <c r="P12" s="34">
        <v>1.5</v>
      </c>
      <c r="Q12" s="38">
        <v>3</v>
      </c>
      <c r="R12" s="39" t="s">
        <v>195</v>
      </c>
      <c r="S12" s="40" t="s">
        <v>118</v>
      </c>
      <c r="T12" s="32">
        <v>3650</v>
      </c>
      <c r="U12" s="34">
        <v>912.5</v>
      </c>
      <c r="V12" s="34">
        <v>10</v>
      </c>
      <c r="W12" s="34">
        <v>498</v>
      </c>
      <c r="X12" s="34">
        <v>1998</v>
      </c>
      <c r="Y12" s="34">
        <v>1814</v>
      </c>
      <c r="Z12" s="123">
        <f t="shared" si="0"/>
        <v>4.9698630136986299</v>
      </c>
      <c r="AA12" s="34"/>
    </row>
    <row r="13" spans="1:30" s="31" customFormat="1" x14ac:dyDescent="0.35">
      <c r="A13" s="32" t="s">
        <v>186</v>
      </c>
      <c r="B13" s="32" t="s">
        <v>215</v>
      </c>
      <c r="C13" s="33" t="s">
        <v>267</v>
      </c>
      <c r="D13" s="33" t="s">
        <v>268</v>
      </c>
      <c r="E13" s="46" t="s">
        <v>27</v>
      </c>
      <c r="F13" s="34">
        <v>1975</v>
      </c>
      <c r="G13" s="34">
        <v>7007</v>
      </c>
      <c r="H13" s="47">
        <v>6469418.1799999997</v>
      </c>
      <c r="I13" s="47">
        <v>674610.95</v>
      </c>
      <c r="J13" s="34">
        <v>50</v>
      </c>
      <c r="K13" s="34">
        <v>90</v>
      </c>
      <c r="L13" s="34">
        <v>43</v>
      </c>
      <c r="M13" s="36" t="s">
        <v>128</v>
      </c>
      <c r="N13" s="37" t="s">
        <v>31</v>
      </c>
      <c r="O13" s="37" t="s">
        <v>42</v>
      </c>
      <c r="P13" s="34">
        <v>2</v>
      </c>
      <c r="Q13" s="38">
        <v>12</v>
      </c>
      <c r="R13" s="39" t="s">
        <v>195</v>
      </c>
      <c r="S13" s="40" t="s">
        <v>118</v>
      </c>
      <c r="T13" s="35">
        <v>48000</v>
      </c>
      <c r="U13" s="34">
        <v>12000</v>
      </c>
      <c r="V13" s="34">
        <v>131</v>
      </c>
      <c r="W13" s="34">
        <v>15856</v>
      </c>
      <c r="X13" s="34">
        <v>22769</v>
      </c>
      <c r="Y13" s="34">
        <v>17115</v>
      </c>
      <c r="Z13" s="123">
        <f t="shared" si="0"/>
        <v>46.890410958904113</v>
      </c>
      <c r="AA13" s="34"/>
    </row>
    <row r="14" spans="1:30" s="31" customFormat="1" x14ac:dyDescent="0.35">
      <c r="A14" s="32" t="s">
        <v>186</v>
      </c>
      <c r="B14" s="32" t="s">
        <v>250</v>
      </c>
      <c r="C14" s="33" t="s">
        <v>251</v>
      </c>
      <c r="D14" s="33" t="s">
        <v>252</v>
      </c>
      <c r="E14" s="33" t="s">
        <v>27</v>
      </c>
      <c r="F14" s="34">
        <v>2009</v>
      </c>
      <c r="G14" s="34">
        <v>25410</v>
      </c>
      <c r="H14" s="43" t="s">
        <v>253</v>
      </c>
      <c r="I14" s="44">
        <v>668454</v>
      </c>
      <c r="J14" s="34">
        <v>30</v>
      </c>
      <c r="K14" s="34">
        <v>60</v>
      </c>
      <c r="L14" s="34">
        <v>47.5</v>
      </c>
      <c r="M14" s="36" t="s">
        <v>128</v>
      </c>
      <c r="N14" s="37" t="s">
        <v>31</v>
      </c>
      <c r="O14" s="37" t="s">
        <v>42</v>
      </c>
      <c r="P14" s="34">
        <v>3.61</v>
      </c>
      <c r="Q14" s="38">
        <v>2.2000000000000002</v>
      </c>
      <c r="R14" s="39" t="s">
        <v>189</v>
      </c>
      <c r="S14" s="40" t="s">
        <v>118</v>
      </c>
      <c r="T14" s="34">
        <v>61152</v>
      </c>
      <c r="U14" s="34">
        <v>15288</v>
      </c>
      <c r="V14" s="34">
        <v>168</v>
      </c>
      <c r="W14" s="34">
        <v>17124</v>
      </c>
      <c r="X14" s="34">
        <v>21149</v>
      </c>
      <c r="Y14" s="34">
        <v>20951</v>
      </c>
      <c r="Z14" s="123">
        <f t="shared" si="0"/>
        <v>57.4</v>
      </c>
      <c r="AA14" s="34"/>
    </row>
    <row r="15" spans="1:30" s="31" customFormat="1" ht="29" x14ac:dyDescent="0.35">
      <c r="A15" s="32" t="s">
        <v>186</v>
      </c>
      <c r="B15" s="32" t="s">
        <v>217</v>
      </c>
      <c r="C15" s="33" t="s">
        <v>261</v>
      </c>
      <c r="D15" s="33" t="s">
        <v>262</v>
      </c>
      <c r="E15" s="33" t="s">
        <v>27</v>
      </c>
      <c r="F15" s="34">
        <v>2009</v>
      </c>
      <c r="G15" s="34">
        <v>25455</v>
      </c>
      <c r="H15" s="35" t="s">
        <v>263</v>
      </c>
      <c r="I15" s="35">
        <v>679810</v>
      </c>
      <c r="J15" s="34">
        <v>30</v>
      </c>
      <c r="K15" s="34">
        <v>55</v>
      </c>
      <c r="L15" s="34">
        <v>42.15</v>
      </c>
      <c r="M15" s="36" t="s">
        <v>128</v>
      </c>
      <c r="N15" s="45" t="s">
        <v>264</v>
      </c>
      <c r="O15" s="37" t="s">
        <v>260</v>
      </c>
      <c r="P15" s="34">
        <v>6.67</v>
      </c>
      <c r="Q15" s="38">
        <v>4</v>
      </c>
      <c r="R15" s="39" t="s">
        <v>195</v>
      </c>
      <c r="S15" s="40" t="s">
        <v>118</v>
      </c>
      <c r="T15" s="35">
        <v>21600</v>
      </c>
      <c r="U15" s="35">
        <v>5400</v>
      </c>
      <c r="V15" s="34">
        <v>59.1</v>
      </c>
      <c r="W15" s="34">
        <v>1469</v>
      </c>
      <c r="X15" s="34">
        <v>0</v>
      </c>
      <c r="Y15" s="34">
        <v>0</v>
      </c>
      <c r="Z15" s="123">
        <f t="shared" si="0"/>
        <v>0</v>
      </c>
      <c r="AA15" s="34"/>
    </row>
    <row r="16" spans="1:30" ht="15" customHeight="1" x14ac:dyDescent="0.35">
      <c r="A16" s="32" t="s">
        <v>186</v>
      </c>
      <c r="B16" s="32" t="s">
        <v>225</v>
      </c>
      <c r="C16" s="74" t="s">
        <v>329</v>
      </c>
      <c r="D16" s="75" t="s">
        <v>330</v>
      </c>
      <c r="E16" s="33" t="s">
        <v>27</v>
      </c>
      <c r="F16" s="76">
        <v>1981</v>
      </c>
      <c r="G16" s="76">
        <v>7347</v>
      </c>
      <c r="H16" s="77" t="s">
        <v>331</v>
      </c>
      <c r="I16" s="77">
        <v>678504</v>
      </c>
      <c r="J16" s="76">
        <v>50</v>
      </c>
      <c r="K16" s="76">
        <v>130</v>
      </c>
      <c r="L16" s="76">
        <v>44</v>
      </c>
      <c r="M16" s="78" t="s">
        <v>332</v>
      </c>
      <c r="N16" s="78" t="s">
        <v>31</v>
      </c>
      <c r="O16" s="78" t="s">
        <v>42</v>
      </c>
      <c r="P16" s="76">
        <v>1.1100000000000001</v>
      </c>
      <c r="Q16" s="5">
        <v>23</v>
      </c>
      <c r="R16" s="79" t="s">
        <v>333</v>
      </c>
      <c r="S16" s="40" t="s">
        <v>118</v>
      </c>
      <c r="T16" s="35">
        <v>36800</v>
      </c>
      <c r="U16" s="76">
        <v>9200</v>
      </c>
      <c r="V16" s="78" t="s">
        <v>334</v>
      </c>
      <c r="W16" s="76">
        <v>13968</v>
      </c>
      <c r="X16" s="76">
        <v>13434</v>
      </c>
      <c r="Y16" s="76">
        <v>14017</v>
      </c>
      <c r="Z16" s="123">
        <f t="shared" si="0"/>
        <v>38.402739726027399</v>
      </c>
      <c r="AA16" s="5"/>
    </row>
    <row r="17" spans="1:27" ht="15" customHeight="1" x14ac:dyDescent="0.35">
      <c r="A17" s="16"/>
      <c r="B17" s="16"/>
      <c r="C17" s="16"/>
      <c r="D17" s="16"/>
      <c r="E17" s="17"/>
      <c r="F17" s="17"/>
      <c r="G17" s="17"/>
      <c r="H17" s="24"/>
      <c r="I17" s="23"/>
      <c r="J17" s="17"/>
      <c r="K17" s="17"/>
      <c r="L17" s="17"/>
      <c r="M17" s="17"/>
      <c r="N17" s="17"/>
      <c r="O17" s="17"/>
      <c r="P17" s="17"/>
      <c r="Q17" s="18"/>
      <c r="R17" s="18"/>
      <c r="S17" s="20"/>
      <c r="W17" s="17"/>
      <c r="X17" s="17"/>
      <c r="Y17" s="17"/>
      <c r="AA17" s="18"/>
    </row>
    <row r="18" spans="1:27" ht="15" customHeight="1" x14ac:dyDescent="0.35">
      <c r="A18" s="72" t="s">
        <v>327</v>
      </c>
      <c r="B18" s="16"/>
      <c r="C18" s="16"/>
      <c r="D18" s="16"/>
      <c r="E18" s="17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17"/>
      <c r="S18" s="26"/>
      <c r="T18" s="22"/>
      <c r="U18" s="22"/>
      <c r="V18" s="22"/>
      <c r="W18" s="17"/>
      <c r="X18" s="17"/>
      <c r="Y18" s="17"/>
      <c r="AA18" s="18"/>
    </row>
    <row r="19" spans="1:27" ht="15" customHeight="1" x14ac:dyDescent="0.35">
      <c r="A19" s="16"/>
      <c r="B19" s="16"/>
      <c r="C19" s="16"/>
      <c r="D19" s="16"/>
      <c r="E19" s="17"/>
      <c r="F19" s="17"/>
      <c r="G19" s="17"/>
      <c r="I19" s="18"/>
      <c r="J19" s="17"/>
      <c r="K19" s="17"/>
      <c r="L19" s="17"/>
      <c r="M19" s="17"/>
      <c r="N19" s="17"/>
      <c r="O19" s="18"/>
      <c r="R19" s="19"/>
      <c r="S19" s="20"/>
      <c r="W19" s="17"/>
      <c r="X19" s="17"/>
      <c r="Y19" s="17"/>
      <c r="AA19" s="18"/>
    </row>
    <row r="20" spans="1:27" ht="15" customHeight="1" x14ac:dyDescent="0.35">
      <c r="A20" s="16"/>
      <c r="B20" s="16"/>
      <c r="C20" s="16"/>
      <c r="D20" s="16"/>
      <c r="E20" s="17"/>
      <c r="F20" s="17"/>
      <c r="G20" s="17"/>
      <c r="H20" s="27"/>
      <c r="I20" s="21"/>
      <c r="J20" s="17"/>
      <c r="K20" s="17"/>
      <c r="L20" s="17"/>
      <c r="M20" s="17"/>
      <c r="N20" s="17"/>
      <c r="O20" s="17"/>
      <c r="P20" s="28"/>
      <c r="Q20" s="18"/>
      <c r="R20" s="18"/>
      <c r="S20" s="20"/>
      <c r="W20" s="17"/>
      <c r="X20" s="17"/>
      <c r="Y20" s="17"/>
      <c r="AA20" s="18"/>
    </row>
    <row r="21" spans="1:27" ht="15" customHeight="1" x14ac:dyDescent="0.35">
      <c r="A21" s="16"/>
      <c r="B21" s="16"/>
      <c r="C21" s="16"/>
      <c r="D21" s="16"/>
      <c r="E21" s="17"/>
      <c r="F21" s="17"/>
      <c r="G21" s="17"/>
      <c r="H21" s="15"/>
      <c r="I21" s="29"/>
      <c r="J21" s="17"/>
      <c r="K21" s="17"/>
      <c r="L21" s="17"/>
      <c r="M21" s="17"/>
      <c r="N21" s="17"/>
      <c r="O21" s="17"/>
      <c r="Q21" s="18"/>
      <c r="R21" s="19"/>
      <c r="S21" s="20"/>
      <c r="W21" s="17"/>
      <c r="X21" s="17"/>
      <c r="Y21" s="17"/>
      <c r="AA21" s="18"/>
    </row>
    <row r="22" spans="1:27" ht="15" customHeight="1" x14ac:dyDescent="0.35">
      <c r="A22" s="16"/>
      <c r="B22" s="16"/>
      <c r="C22" s="16"/>
      <c r="D22" s="16"/>
      <c r="E22" s="17"/>
      <c r="F22" s="17"/>
      <c r="G22" s="17"/>
      <c r="H22" s="29"/>
      <c r="I22" s="20"/>
      <c r="J22" s="17"/>
      <c r="K22" s="17"/>
      <c r="L22" s="17"/>
      <c r="M22" s="17"/>
      <c r="N22" s="17"/>
      <c r="O22" s="17"/>
      <c r="Q22" s="18"/>
      <c r="R22" s="18"/>
      <c r="S22" s="20"/>
      <c r="W22" s="17"/>
      <c r="X22" s="17"/>
      <c r="Y22" s="17"/>
      <c r="AA22" s="18"/>
    </row>
    <row r="23" spans="1:27" ht="15" customHeight="1" x14ac:dyDescent="0.35">
      <c r="A23" s="16"/>
      <c r="B23" s="16"/>
      <c r="C23" s="16"/>
      <c r="D23" s="16"/>
      <c r="E23" s="17"/>
      <c r="G23" s="22"/>
      <c r="H23" s="22"/>
      <c r="I23" s="17"/>
      <c r="M23" s="30"/>
      <c r="N23" s="18"/>
      <c r="O23" s="18"/>
      <c r="R23" s="19"/>
      <c r="S23" s="20"/>
      <c r="W23" s="18"/>
      <c r="X23" s="18"/>
      <c r="Y23" s="18"/>
      <c r="AA23" s="18"/>
    </row>
    <row r="24" spans="1:27" ht="15" customHeight="1" x14ac:dyDescent="0.35">
      <c r="A24" s="16"/>
      <c r="B24" s="16"/>
      <c r="C24" s="16"/>
      <c r="D24" s="16"/>
      <c r="E24" s="17"/>
      <c r="G24" s="22"/>
      <c r="H24" s="27"/>
      <c r="I24" s="21"/>
      <c r="M24" s="18"/>
      <c r="N24" s="18"/>
      <c r="O24" s="18"/>
      <c r="R24" s="19"/>
      <c r="S24" s="20"/>
      <c r="W24" s="17"/>
      <c r="X24" s="17"/>
      <c r="Y24" s="17"/>
      <c r="AA24" s="18"/>
    </row>
    <row r="25" spans="1:27" ht="15" customHeight="1" x14ac:dyDescent="0.35">
      <c r="A25" s="16"/>
      <c r="B25" s="16"/>
      <c r="C25" s="16"/>
      <c r="D25" s="16"/>
      <c r="E25" s="17"/>
      <c r="G25" s="22"/>
      <c r="H25" s="22"/>
      <c r="I25" s="17"/>
      <c r="M25" s="18"/>
      <c r="N25" s="18"/>
      <c r="O25" s="18"/>
      <c r="R25" s="17"/>
      <c r="S25" s="20"/>
      <c r="W25" s="18"/>
      <c r="X25" s="18"/>
      <c r="Y25" s="18"/>
      <c r="AA25" s="18"/>
    </row>
    <row r="26" spans="1:27" x14ac:dyDescent="0.35">
      <c r="A26" s="16"/>
      <c r="B26" s="16"/>
      <c r="C26" s="16"/>
      <c r="D26" s="16"/>
      <c r="E26" s="17"/>
      <c r="G26" s="22"/>
      <c r="M26" s="17"/>
      <c r="N26" s="18"/>
      <c r="O26" s="18"/>
    </row>
  </sheetData>
  <autoFilter ref="A3:AA16" xr:uid="{00000000-0001-0000-0000-000000000000}">
    <filterColumn colId="7" showButton="0"/>
    <filterColumn colId="22" showButton="0"/>
    <filterColumn colId="23" showButton="0"/>
  </autoFilter>
  <sortState xmlns:xlrd2="http://schemas.microsoft.com/office/spreadsheetml/2017/richdata2" ref="A5:AC15">
    <sortCondition ref="B5:B15"/>
  </sortState>
  <mergeCells count="3">
    <mergeCell ref="H3:I3"/>
    <mergeCell ref="W3:Y3"/>
    <mergeCell ref="A1:C1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4"/>
  <sheetViews>
    <sheetView topLeftCell="A7" workbookViewId="0">
      <pane xSplit="4" topLeftCell="E1" activePane="topRight" state="frozen"/>
      <selection activeCell="E1" sqref="E1"/>
      <selection pane="topRight" activeCell="H7" sqref="H7"/>
    </sheetView>
  </sheetViews>
  <sheetFormatPr defaultColWidth="9.1796875" defaultRowHeight="13" x14ac:dyDescent="0.3"/>
  <cols>
    <col min="1" max="1" width="15.1796875" style="65" customWidth="1"/>
    <col min="2" max="2" width="11.7265625" style="65" customWidth="1"/>
    <col min="3" max="3" width="12" style="65" customWidth="1"/>
    <col min="4" max="4" width="19" style="66" customWidth="1"/>
    <col min="5" max="5" width="11.7265625" style="66" customWidth="1"/>
    <col min="6" max="6" width="11.08984375" style="66" customWidth="1"/>
    <col min="7" max="7" width="10.7265625" style="65" customWidth="1"/>
    <col min="8" max="9" width="10.81640625" style="65" bestFit="1" customWidth="1"/>
    <col min="10" max="10" width="8.08984375" style="65" customWidth="1"/>
    <col min="11" max="11" width="7.6328125" style="65" customWidth="1"/>
    <col min="12" max="12" width="11.54296875" style="65" customWidth="1"/>
    <col min="13" max="13" width="10.6328125" style="65" customWidth="1"/>
    <col min="14" max="14" width="9.54296875" style="65" customWidth="1"/>
    <col min="15" max="15" width="11.1796875" style="65" customWidth="1"/>
    <col min="16" max="16" width="6.7265625" style="65" customWidth="1"/>
    <col min="17" max="17" width="7.6328125" style="65" customWidth="1"/>
    <col min="18" max="18" width="8.6328125" style="65" customWidth="1"/>
    <col min="19" max="19" width="8.36328125" style="65" customWidth="1"/>
    <col min="20" max="20" width="6.90625" style="65" customWidth="1"/>
    <col min="21" max="21" width="8.54296875" style="65" customWidth="1"/>
    <col min="22" max="22" width="8.453125" style="65" customWidth="1"/>
    <col min="23" max="23" width="7" style="65" customWidth="1"/>
    <col min="24" max="24" width="7.1796875" style="65" customWidth="1"/>
    <col min="25" max="25" width="6.1796875" style="65" customWidth="1"/>
    <col min="26" max="26" width="8.6328125" style="65" customWidth="1"/>
    <col min="27" max="27" width="8.453125" style="65" customWidth="1"/>
    <col min="28" max="28" width="7.6328125" style="65" customWidth="1"/>
    <col min="29" max="29" width="8.26953125" style="65" customWidth="1"/>
    <col min="30" max="30" width="7.90625" style="65" customWidth="1"/>
    <col min="31" max="31" width="8.54296875" style="65" customWidth="1"/>
    <col min="32" max="32" width="7.26953125" style="65" customWidth="1"/>
    <col min="33" max="33" width="9.1796875" style="65"/>
    <col min="34" max="34" width="7.6328125" style="65" customWidth="1"/>
    <col min="35" max="16384" width="9.1796875" style="65"/>
  </cols>
  <sheetData>
    <row r="1" spans="1:37" s="61" customFormat="1" ht="15.5" x14ac:dyDescent="0.35">
      <c r="A1" s="61" t="s">
        <v>311</v>
      </c>
      <c r="D1" s="62"/>
      <c r="E1" s="62"/>
      <c r="F1" s="62"/>
    </row>
    <row r="2" spans="1:37" s="61" customFormat="1" ht="15.5" x14ac:dyDescent="0.35">
      <c r="B2" s="62"/>
      <c r="D2" s="62"/>
      <c r="E2" s="62"/>
      <c r="F2" s="62"/>
    </row>
    <row r="3" spans="1:37" s="63" customFormat="1" ht="39" x14ac:dyDescent="0.35">
      <c r="A3" s="111" t="s">
        <v>312</v>
      </c>
      <c r="B3" s="111" t="s">
        <v>282</v>
      </c>
      <c r="C3" s="112" t="s">
        <v>314</v>
      </c>
      <c r="D3" s="112" t="s">
        <v>283</v>
      </c>
      <c r="E3" s="112" t="s">
        <v>319</v>
      </c>
      <c r="F3" s="112" t="s">
        <v>320</v>
      </c>
      <c r="G3" s="113" t="s">
        <v>93</v>
      </c>
      <c r="H3" s="112" t="s">
        <v>288</v>
      </c>
      <c r="I3" s="112" t="s">
        <v>82</v>
      </c>
      <c r="J3" s="114" t="s">
        <v>300</v>
      </c>
      <c r="K3" s="112" t="s">
        <v>88</v>
      </c>
      <c r="L3" s="112" t="s">
        <v>286</v>
      </c>
      <c r="M3" s="112" t="s">
        <v>90</v>
      </c>
      <c r="N3" s="112" t="s">
        <v>285</v>
      </c>
      <c r="O3" s="112" t="s">
        <v>291</v>
      </c>
      <c r="P3" s="114" t="s">
        <v>301</v>
      </c>
      <c r="Q3" s="112" t="s">
        <v>89</v>
      </c>
      <c r="R3" s="113" t="s">
        <v>339</v>
      </c>
      <c r="S3" s="112" t="s">
        <v>295</v>
      </c>
      <c r="T3" s="112" t="s">
        <v>294</v>
      </c>
      <c r="U3" s="112" t="s">
        <v>289</v>
      </c>
      <c r="V3" s="112" t="s">
        <v>284</v>
      </c>
      <c r="W3" s="112" t="s">
        <v>297</v>
      </c>
      <c r="X3" s="112" t="s">
        <v>293</v>
      </c>
      <c r="Y3" s="112" t="s">
        <v>86</v>
      </c>
      <c r="Z3" s="112" t="s">
        <v>87</v>
      </c>
      <c r="AA3" s="112" t="s">
        <v>296</v>
      </c>
      <c r="AB3" s="114" t="s">
        <v>299</v>
      </c>
      <c r="AC3" s="112" t="s">
        <v>298</v>
      </c>
      <c r="AD3" s="112" t="s">
        <v>287</v>
      </c>
      <c r="AE3" s="112" t="s">
        <v>352</v>
      </c>
      <c r="AF3" s="112" t="s">
        <v>148</v>
      </c>
      <c r="AG3" s="112" t="s">
        <v>292</v>
      </c>
      <c r="AH3" s="112" t="s">
        <v>66</v>
      </c>
      <c r="AI3" s="112" t="s">
        <v>290</v>
      </c>
      <c r="AJ3" s="113" t="s">
        <v>340</v>
      </c>
      <c r="AK3" s="112" t="s">
        <v>84</v>
      </c>
    </row>
    <row r="4" spans="1:37" s="64" customFormat="1" x14ac:dyDescent="0.3">
      <c r="A4" s="115"/>
      <c r="B4" s="115" t="s">
        <v>4</v>
      </c>
      <c r="C4" s="115"/>
      <c r="D4" s="115"/>
      <c r="E4" s="115"/>
      <c r="F4" s="115"/>
      <c r="G4" s="115" t="s">
        <v>43</v>
      </c>
      <c r="H4" s="115" t="s">
        <v>45</v>
      </c>
      <c r="I4" s="115" t="s">
        <v>45</v>
      </c>
      <c r="J4" s="116" t="s">
        <v>45</v>
      </c>
      <c r="K4" s="115" t="s">
        <v>305</v>
      </c>
      <c r="L4" s="115" t="s">
        <v>353</v>
      </c>
      <c r="M4" s="115" t="s">
        <v>305</v>
      </c>
      <c r="N4" s="115" t="s">
        <v>305</v>
      </c>
      <c r="O4" s="115" t="s">
        <v>45</v>
      </c>
      <c r="P4" s="116" t="s">
        <v>45</v>
      </c>
      <c r="Q4" s="115" t="s">
        <v>303</v>
      </c>
      <c r="R4" s="115" t="s">
        <v>45</v>
      </c>
      <c r="S4" s="115"/>
      <c r="T4" s="115"/>
      <c r="U4" s="115" t="s">
        <v>45</v>
      </c>
      <c r="V4" s="117" t="s">
        <v>304</v>
      </c>
      <c r="W4" s="115" t="s">
        <v>45</v>
      </c>
      <c r="X4" s="115"/>
      <c r="Y4" s="115" t="s">
        <v>107</v>
      </c>
      <c r="Z4" s="115" t="s">
        <v>107</v>
      </c>
      <c r="AA4" s="115" t="s">
        <v>45</v>
      </c>
      <c r="AB4" s="116" t="s">
        <v>45</v>
      </c>
      <c r="AC4" s="115" t="s">
        <v>45</v>
      </c>
      <c r="AD4" s="115" t="s">
        <v>45</v>
      </c>
      <c r="AE4" s="115" t="s">
        <v>45</v>
      </c>
      <c r="AF4" s="115"/>
      <c r="AG4" s="115" t="s">
        <v>306</v>
      </c>
      <c r="AH4" s="115" t="s">
        <v>354</v>
      </c>
      <c r="AI4" s="115" t="s">
        <v>45</v>
      </c>
      <c r="AJ4" s="115" t="s">
        <v>341</v>
      </c>
      <c r="AK4" s="118" t="s">
        <v>302</v>
      </c>
    </row>
    <row r="5" spans="1:37" s="64" customFormat="1" ht="52" x14ac:dyDescent="0.3">
      <c r="A5" s="119"/>
      <c r="B5" s="119" t="s">
        <v>307</v>
      </c>
      <c r="C5" s="115"/>
      <c r="D5" s="115"/>
      <c r="E5" s="115"/>
      <c r="F5" s="115"/>
      <c r="G5" s="115">
        <v>200</v>
      </c>
      <c r="H5" s="115">
        <v>0.5</v>
      </c>
      <c r="I5" s="115">
        <v>1</v>
      </c>
      <c r="J5" s="116"/>
      <c r="K5" s="115">
        <v>0</v>
      </c>
      <c r="L5" s="115">
        <v>2500</v>
      </c>
      <c r="M5" s="115">
        <v>0</v>
      </c>
      <c r="N5" s="115">
        <v>0</v>
      </c>
      <c r="O5" s="115">
        <v>1.5</v>
      </c>
      <c r="P5" s="116"/>
      <c r="Q5" s="115">
        <v>5</v>
      </c>
      <c r="R5" s="115">
        <v>0.5</v>
      </c>
      <c r="S5" s="115" t="s">
        <v>45</v>
      </c>
      <c r="T5" s="115" t="s">
        <v>310</v>
      </c>
      <c r="U5" s="115">
        <v>250</v>
      </c>
      <c r="V5" s="119" t="s">
        <v>308</v>
      </c>
      <c r="W5" s="115"/>
      <c r="X5" s="115" t="s">
        <v>310</v>
      </c>
      <c r="Y5" s="119"/>
      <c r="Z5" s="119"/>
      <c r="AA5" s="115">
        <v>0.05</v>
      </c>
      <c r="AB5" s="116">
        <v>200</v>
      </c>
      <c r="AC5" s="115">
        <v>50</v>
      </c>
      <c r="AD5" s="115">
        <v>0.5</v>
      </c>
      <c r="AE5" s="115"/>
      <c r="AF5" s="115" t="s">
        <v>309</v>
      </c>
      <c r="AG5" s="115">
        <v>5</v>
      </c>
      <c r="AH5" s="115">
        <v>200</v>
      </c>
      <c r="AI5" s="115">
        <v>250</v>
      </c>
      <c r="AJ5" s="115"/>
      <c r="AK5" s="120"/>
    </row>
    <row r="6" spans="1:37" x14ac:dyDescent="0.3">
      <c r="A6" s="95" t="s">
        <v>27</v>
      </c>
      <c r="B6" s="96" t="s">
        <v>316</v>
      </c>
      <c r="C6" s="97" t="s">
        <v>187</v>
      </c>
      <c r="D6" s="97" t="s">
        <v>317</v>
      </c>
      <c r="E6" s="97" t="s">
        <v>321</v>
      </c>
      <c r="F6" s="97" t="s">
        <v>322</v>
      </c>
      <c r="G6" s="98"/>
      <c r="H6" s="99" t="s">
        <v>318</v>
      </c>
      <c r="I6" s="99"/>
      <c r="J6" s="98"/>
      <c r="K6" s="99">
        <v>0</v>
      </c>
      <c r="L6" s="99">
        <v>390</v>
      </c>
      <c r="M6" s="99">
        <v>0</v>
      </c>
      <c r="N6" s="99"/>
      <c r="O6" s="99"/>
      <c r="P6" s="98"/>
      <c r="Q6" s="99" t="s">
        <v>102</v>
      </c>
      <c r="R6" s="98"/>
      <c r="S6" s="99"/>
      <c r="T6" s="99"/>
      <c r="U6" s="99"/>
      <c r="V6" s="99"/>
      <c r="W6" s="99"/>
      <c r="X6" s="99"/>
      <c r="Y6" s="99">
        <v>1</v>
      </c>
      <c r="Z6" s="99">
        <v>1</v>
      </c>
      <c r="AA6" s="99"/>
      <c r="AB6" s="98"/>
      <c r="AC6" s="99"/>
      <c r="AD6" s="99"/>
      <c r="AE6" s="99"/>
      <c r="AF6" s="99">
        <v>7.7</v>
      </c>
      <c r="AG6" s="100"/>
      <c r="AH6" s="99"/>
      <c r="AI6" s="101"/>
      <c r="AJ6" s="102"/>
      <c r="AK6" s="103">
        <v>0</v>
      </c>
    </row>
    <row r="7" spans="1:37" x14ac:dyDescent="0.3">
      <c r="A7" s="95" t="s">
        <v>27</v>
      </c>
      <c r="B7" s="104" t="s">
        <v>355</v>
      </c>
      <c r="C7" s="105" t="s">
        <v>313</v>
      </c>
      <c r="D7" s="105" t="s">
        <v>374</v>
      </c>
      <c r="E7" s="105" t="s">
        <v>321</v>
      </c>
      <c r="F7" s="97" t="s">
        <v>322</v>
      </c>
      <c r="G7" s="95" t="s">
        <v>104</v>
      </c>
      <c r="H7" s="101" t="s">
        <v>318</v>
      </c>
      <c r="I7" s="101" t="s">
        <v>356</v>
      </c>
      <c r="J7" s="95"/>
      <c r="K7" s="101">
        <v>0</v>
      </c>
      <c r="L7" s="101">
        <v>299</v>
      </c>
      <c r="M7" s="101">
        <v>0</v>
      </c>
      <c r="N7" s="101">
        <v>0</v>
      </c>
      <c r="O7" s="101">
        <v>0.1</v>
      </c>
      <c r="P7" s="95"/>
      <c r="Q7" s="101" t="s">
        <v>102</v>
      </c>
      <c r="R7" s="95"/>
      <c r="S7" s="101"/>
      <c r="T7" s="101"/>
      <c r="U7" s="101">
        <v>1.2</v>
      </c>
      <c r="V7" s="101">
        <v>98</v>
      </c>
      <c r="W7" s="101"/>
      <c r="X7" s="101"/>
      <c r="Y7" s="101">
        <v>1</v>
      </c>
      <c r="Z7" s="105">
        <v>1</v>
      </c>
      <c r="AA7" s="101" t="s">
        <v>104</v>
      </c>
      <c r="AB7" s="95">
        <v>2.7</v>
      </c>
      <c r="AC7" s="101">
        <v>1.6</v>
      </c>
      <c r="AD7" s="101">
        <v>2E-3</v>
      </c>
      <c r="AE7" s="101">
        <v>1.1000000000000001</v>
      </c>
      <c r="AF7" s="101" t="s">
        <v>357</v>
      </c>
      <c r="AG7" s="106"/>
      <c r="AH7" s="101" t="s">
        <v>111</v>
      </c>
      <c r="AI7" s="101">
        <v>2.2000000000000002</v>
      </c>
      <c r="AJ7" s="102">
        <v>4.9000000000000004</v>
      </c>
      <c r="AK7" s="107">
        <v>0</v>
      </c>
    </row>
    <row r="8" spans="1:37" x14ac:dyDescent="0.3">
      <c r="A8" s="95" t="s">
        <v>27</v>
      </c>
      <c r="B8" s="105" t="s">
        <v>355</v>
      </c>
      <c r="C8" s="105" t="s">
        <v>313</v>
      </c>
      <c r="D8" s="97" t="s">
        <v>255</v>
      </c>
      <c r="E8" s="105" t="s">
        <v>321</v>
      </c>
      <c r="F8" s="97" t="s">
        <v>322</v>
      </c>
      <c r="G8" s="95"/>
      <c r="H8" s="101" t="s">
        <v>318</v>
      </c>
      <c r="I8" s="101"/>
      <c r="J8" s="95"/>
      <c r="K8" s="101">
        <v>0</v>
      </c>
      <c r="L8" s="101">
        <v>319</v>
      </c>
      <c r="M8" s="101">
        <v>0</v>
      </c>
      <c r="N8" s="101">
        <v>0</v>
      </c>
      <c r="O8" s="101">
        <v>0.2</v>
      </c>
      <c r="P8" s="95"/>
      <c r="Q8" s="101" t="s">
        <v>102</v>
      </c>
      <c r="R8" s="95"/>
      <c r="S8" s="101"/>
      <c r="T8" s="101"/>
      <c r="U8" s="101">
        <v>1.2</v>
      </c>
      <c r="V8" s="101">
        <v>6</v>
      </c>
      <c r="W8" s="101"/>
      <c r="X8" s="101"/>
      <c r="Y8" s="101">
        <v>1</v>
      </c>
      <c r="Z8" s="105"/>
      <c r="AA8" s="101" t="s">
        <v>104</v>
      </c>
      <c r="AB8" s="95">
        <v>2.8</v>
      </c>
      <c r="AC8" s="101">
        <v>1.4</v>
      </c>
      <c r="AD8" s="101" t="s">
        <v>358</v>
      </c>
      <c r="AE8" s="101">
        <v>0.7</v>
      </c>
      <c r="AF8" s="101">
        <v>7.6</v>
      </c>
      <c r="AG8" s="106"/>
      <c r="AH8" s="101" t="s">
        <v>111</v>
      </c>
      <c r="AI8" s="101">
        <v>2.1</v>
      </c>
      <c r="AJ8" s="102"/>
      <c r="AK8" s="107">
        <v>0</v>
      </c>
    </row>
    <row r="9" spans="1:37" x14ac:dyDescent="0.3">
      <c r="A9" s="95" t="s">
        <v>27</v>
      </c>
      <c r="B9" s="105" t="s">
        <v>359</v>
      </c>
      <c r="C9" s="105" t="s">
        <v>313</v>
      </c>
      <c r="D9" s="97" t="s">
        <v>360</v>
      </c>
      <c r="E9" s="105" t="s">
        <v>321</v>
      </c>
      <c r="F9" s="97" t="s">
        <v>322</v>
      </c>
      <c r="G9" s="95"/>
      <c r="H9" s="101"/>
      <c r="I9" s="101"/>
      <c r="J9" s="95"/>
      <c r="K9" s="101">
        <v>0</v>
      </c>
      <c r="L9" s="101">
        <v>443</v>
      </c>
      <c r="M9" s="101">
        <v>0</v>
      </c>
      <c r="N9" s="101"/>
      <c r="O9" s="101"/>
      <c r="P9" s="95"/>
      <c r="Q9" s="101" t="s">
        <v>102</v>
      </c>
      <c r="R9" s="95"/>
      <c r="S9" s="101"/>
      <c r="T9" s="101"/>
      <c r="U9" s="101"/>
      <c r="V9" s="101">
        <v>17</v>
      </c>
      <c r="W9" s="101"/>
      <c r="X9" s="101"/>
      <c r="Y9" s="101">
        <v>1</v>
      </c>
      <c r="Z9" s="105">
        <v>1</v>
      </c>
      <c r="AA9" s="101"/>
      <c r="AB9" s="95"/>
      <c r="AC9" s="101"/>
      <c r="AD9" s="101"/>
      <c r="AE9" s="101"/>
      <c r="AF9" s="101">
        <v>7.7</v>
      </c>
      <c r="AG9" s="106"/>
      <c r="AH9" s="101" t="s">
        <v>111</v>
      </c>
      <c r="AI9" s="101"/>
      <c r="AJ9" s="102"/>
      <c r="AK9" s="107">
        <v>0</v>
      </c>
    </row>
    <row r="10" spans="1:37" x14ac:dyDescent="0.3">
      <c r="A10" s="95" t="s">
        <v>27</v>
      </c>
      <c r="B10" s="108" t="s">
        <v>361</v>
      </c>
      <c r="C10" s="97" t="s">
        <v>191</v>
      </c>
      <c r="D10" s="97" t="s">
        <v>362</v>
      </c>
      <c r="E10" s="105" t="s">
        <v>321</v>
      </c>
      <c r="F10" s="97" t="s">
        <v>322</v>
      </c>
      <c r="G10" s="95"/>
      <c r="H10" s="101" t="s">
        <v>318</v>
      </c>
      <c r="I10" s="101"/>
      <c r="J10" s="95"/>
      <c r="K10" s="101">
        <v>0</v>
      </c>
      <c r="L10" s="101">
        <v>484</v>
      </c>
      <c r="M10" s="101">
        <v>0</v>
      </c>
      <c r="N10" s="101"/>
      <c r="O10" s="101"/>
      <c r="P10" s="95"/>
      <c r="Q10" s="105" t="s">
        <v>102</v>
      </c>
      <c r="R10" s="95"/>
      <c r="S10" s="101"/>
      <c r="T10" s="101"/>
      <c r="U10" s="101"/>
      <c r="V10" s="101">
        <v>0</v>
      </c>
      <c r="W10" s="101"/>
      <c r="X10" s="101"/>
      <c r="Y10" s="101">
        <v>1</v>
      </c>
      <c r="Z10" s="105">
        <v>1</v>
      </c>
      <c r="AA10" s="105">
        <v>11</v>
      </c>
      <c r="AB10" s="95"/>
      <c r="AC10" s="101"/>
      <c r="AD10" s="101"/>
      <c r="AE10" s="101"/>
      <c r="AF10" s="101">
        <v>7.5</v>
      </c>
      <c r="AG10" s="106"/>
      <c r="AH10" s="101">
        <v>29</v>
      </c>
      <c r="AI10" s="101"/>
      <c r="AJ10" s="102"/>
      <c r="AK10" s="103">
        <v>0</v>
      </c>
    </row>
    <row r="11" spans="1:37" x14ac:dyDescent="0.3">
      <c r="A11" s="95" t="s">
        <v>27</v>
      </c>
      <c r="B11" s="108" t="s">
        <v>363</v>
      </c>
      <c r="C11" s="97" t="s">
        <v>191</v>
      </c>
      <c r="D11" s="97" t="s">
        <v>364</v>
      </c>
      <c r="E11" s="105" t="s">
        <v>321</v>
      </c>
      <c r="F11" s="97" t="s">
        <v>322</v>
      </c>
      <c r="G11" s="95"/>
      <c r="H11" s="101"/>
      <c r="I11" s="101"/>
      <c r="J11" s="95"/>
      <c r="K11" s="101">
        <v>0</v>
      </c>
      <c r="L11" s="101">
        <v>509</v>
      </c>
      <c r="M11" s="101">
        <v>0</v>
      </c>
      <c r="N11" s="101"/>
      <c r="O11" s="101"/>
      <c r="P11" s="95"/>
      <c r="Q11" s="105" t="s">
        <v>102</v>
      </c>
      <c r="R11" s="95"/>
      <c r="S11" s="101"/>
      <c r="T11" s="101"/>
      <c r="U11" s="101"/>
      <c r="V11" s="101">
        <v>0</v>
      </c>
      <c r="W11" s="101"/>
      <c r="X11" s="101"/>
      <c r="Y11" s="101">
        <v>1</v>
      </c>
      <c r="Z11" s="105">
        <v>1</v>
      </c>
      <c r="AA11" s="105">
        <v>13</v>
      </c>
      <c r="AB11" s="95"/>
      <c r="AC11" s="101"/>
      <c r="AD11" s="101"/>
      <c r="AE11" s="101"/>
      <c r="AF11" s="101">
        <v>7.5</v>
      </c>
      <c r="AG11" s="106"/>
      <c r="AH11" s="101" t="s">
        <v>111</v>
      </c>
      <c r="AI11" s="101"/>
      <c r="AJ11" s="102"/>
      <c r="AK11" s="103">
        <v>0</v>
      </c>
    </row>
    <row r="12" spans="1:37" x14ac:dyDescent="0.3">
      <c r="A12" s="95" t="s">
        <v>27</v>
      </c>
      <c r="B12" s="105" t="s">
        <v>337</v>
      </c>
      <c r="C12" s="105" t="s">
        <v>272</v>
      </c>
      <c r="D12" s="109" t="s">
        <v>365</v>
      </c>
      <c r="E12" s="105" t="s">
        <v>321</v>
      </c>
      <c r="F12" s="105" t="s">
        <v>323</v>
      </c>
      <c r="G12" s="95"/>
      <c r="H12" s="101" t="s">
        <v>105</v>
      </c>
      <c r="I12" s="101"/>
      <c r="J12" s="95"/>
      <c r="K12" s="101"/>
      <c r="L12" s="101">
        <v>337</v>
      </c>
      <c r="M12" s="101"/>
      <c r="N12" s="101"/>
      <c r="O12" s="101"/>
      <c r="P12" s="95"/>
      <c r="Q12" s="101" t="s">
        <v>102</v>
      </c>
      <c r="R12" s="95">
        <v>0.1</v>
      </c>
      <c r="S12" s="101"/>
      <c r="T12" s="101"/>
      <c r="U12" s="101"/>
      <c r="V12" s="101"/>
      <c r="W12" s="101"/>
      <c r="X12" s="101"/>
      <c r="Y12" s="101">
        <v>1</v>
      </c>
      <c r="Z12" s="105">
        <v>1</v>
      </c>
      <c r="AA12" s="101">
        <v>12</v>
      </c>
      <c r="AB12" s="95"/>
      <c r="AC12" s="101"/>
      <c r="AD12" s="101"/>
      <c r="AE12" s="101"/>
      <c r="AF12" s="101">
        <v>7.7</v>
      </c>
      <c r="AG12" s="106"/>
      <c r="AH12" s="101">
        <v>132</v>
      </c>
      <c r="AI12" s="101"/>
      <c r="AJ12" s="102">
        <v>0.46</v>
      </c>
      <c r="AK12" s="103">
        <v>0</v>
      </c>
    </row>
    <row r="13" spans="1:37" x14ac:dyDescent="0.3">
      <c r="A13" s="95" t="s">
        <v>27</v>
      </c>
      <c r="B13" s="105" t="s">
        <v>337</v>
      </c>
      <c r="C13" s="105" t="s">
        <v>272</v>
      </c>
      <c r="D13" s="105" t="s">
        <v>338</v>
      </c>
      <c r="E13" s="105" t="s">
        <v>321</v>
      </c>
      <c r="F13" s="105" t="s">
        <v>323</v>
      </c>
      <c r="G13" s="95"/>
      <c r="H13" s="101"/>
      <c r="I13" s="101"/>
      <c r="J13" s="95"/>
      <c r="K13" s="101">
        <v>0</v>
      </c>
      <c r="L13" s="101"/>
      <c r="M13" s="101">
        <v>0</v>
      </c>
      <c r="N13" s="101"/>
      <c r="O13" s="101"/>
      <c r="P13" s="95"/>
      <c r="Q13" s="101"/>
      <c r="R13" s="95"/>
      <c r="S13" s="101"/>
      <c r="T13" s="101"/>
      <c r="U13" s="101"/>
      <c r="V13" s="101">
        <v>5</v>
      </c>
      <c r="W13" s="101"/>
      <c r="X13" s="101"/>
      <c r="Y13" s="101"/>
      <c r="Z13" s="105"/>
      <c r="AA13" s="101"/>
      <c r="AB13" s="95"/>
      <c r="AC13" s="101"/>
      <c r="AD13" s="101"/>
      <c r="AE13" s="101"/>
      <c r="AF13" s="101"/>
      <c r="AG13" s="106"/>
      <c r="AH13" s="101"/>
      <c r="AI13" s="101"/>
      <c r="AJ13" s="102"/>
      <c r="AK13" s="103"/>
    </row>
    <row r="14" spans="1:37" x14ac:dyDescent="0.3">
      <c r="A14" s="95" t="s">
        <v>27</v>
      </c>
      <c r="B14" s="105" t="s">
        <v>355</v>
      </c>
      <c r="C14" s="105" t="s">
        <v>193</v>
      </c>
      <c r="D14" s="105" t="s">
        <v>265</v>
      </c>
      <c r="E14" s="105" t="s">
        <v>321</v>
      </c>
      <c r="F14" s="108" t="s">
        <v>324</v>
      </c>
      <c r="G14" s="95"/>
      <c r="H14" s="101"/>
      <c r="I14" s="101"/>
      <c r="J14" s="95"/>
      <c r="K14" s="101">
        <v>0</v>
      </c>
      <c r="L14" s="101">
        <v>403</v>
      </c>
      <c r="M14" s="101">
        <v>0</v>
      </c>
      <c r="N14" s="101"/>
      <c r="O14" s="101"/>
      <c r="P14" s="95"/>
      <c r="Q14" s="101" t="s">
        <v>102</v>
      </c>
      <c r="R14" s="95"/>
      <c r="S14" s="101"/>
      <c r="T14" s="101"/>
      <c r="U14" s="101"/>
      <c r="V14" s="101">
        <v>4</v>
      </c>
      <c r="W14" s="101"/>
      <c r="X14" s="101"/>
      <c r="Y14" s="101">
        <v>1</v>
      </c>
      <c r="Z14" s="105">
        <v>1</v>
      </c>
      <c r="AA14" s="101"/>
      <c r="AB14" s="95"/>
      <c r="AC14" s="101"/>
      <c r="AD14" s="101"/>
      <c r="AE14" s="101"/>
      <c r="AF14" s="101">
        <v>7.4</v>
      </c>
      <c r="AG14" s="106"/>
      <c r="AH14" s="101"/>
      <c r="AI14" s="101"/>
      <c r="AJ14" s="102">
        <v>2.5</v>
      </c>
      <c r="AK14" s="103">
        <v>0</v>
      </c>
    </row>
    <row r="15" spans="1:37" x14ac:dyDescent="0.3">
      <c r="A15" s="95" t="s">
        <v>27</v>
      </c>
      <c r="B15" s="105" t="s">
        <v>366</v>
      </c>
      <c r="C15" s="105" t="s">
        <v>198</v>
      </c>
      <c r="D15" s="105" t="s">
        <v>367</v>
      </c>
      <c r="E15" s="105" t="s">
        <v>321</v>
      </c>
      <c r="F15" s="105" t="s">
        <v>325</v>
      </c>
      <c r="G15" s="95"/>
      <c r="H15" s="101"/>
      <c r="I15" s="101"/>
      <c r="J15" s="95"/>
      <c r="K15" s="101">
        <v>0</v>
      </c>
      <c r="L15" s="101">
        <v>585</v>
      </c>
      <c r="M15" s="101">
        <v>0</v>
      </c>
      <c r="N15" s="101"/>
      <c r="O15" s="101"/>
      <c r="P15" s="95"/>
      <c r="Q15" s="101" t="s">
        <v>102</v>
      </c>
      <c r="R15" s="95"/>
      <c r="S15" s="101"/>
      <c r="T15" s="101"/>
      <c r="U15" s="101"/>
      <c r="V15" s="101">
        <v>0</v>
      </c>
      <c r="W15" s="101"/>
      <c r="X15" s="101"/>
      <c r="Y15" s="101">
        <v>1</v>
      </c>
      <c r="Z15" s="105">
        <v>1</v>
      </c>
      <c r="AA15" s="101">
        <v>4.2000000000000003E-2</v>
      </c>
      <c r="AB15" s="95">
        <v>12</v>
      </c>
      <c r="AC15" s="101"/>
      <c r="AD15" s="101"/>
      <c r="AE15" s="101"/>
      <c r="AF15" s="101">
        <v>7.3</v>
      </c>
      <c r="AG15" s="106"/>
      <c r="AH15" s="101" t="s">
        <v>111</v>
      </c>
      <c r="AI15" s="101"/>
      <c r="AJ15" s="102"/>
      <c r="AK15" s="107">
        <v>0</v>
      </c>
    </row>
    <row r="16" spans="1:37" x14ac:dyDescent="0.3">
      <c r="A16" s="95" t="s">
        <v>27</v>
      </c>
      <c r="B16" s="108" t="s">
        <v>355</v>
      </c>
      <c r="C16" s="105" t="s">
        <v>196</v>
      </c>
      <c r="D16" s="105" t="s">
        <v>368</v>
      </c>
      <c r="E16" s="105" t="s">
        <v>321</v>
      </c>
      <c r="F16" s="108" t="s">
        <v>324</v>
      </c>
      <c r="G16" s="95"/>
      <c r="H16" s="101"/>
      <c r="I16" s="101"/>
      <c r="J16" s="95"/>
      <c r="K16" s="101">
        <v>0</v>
      </c>
      <c r="L16" s="101">
        <v>366</v>
      </c>
      <c r="M16" s="101">
        <v>0</v>
      </c>
      <c r="N16" s="101"/>
      <c r="O16" s="101"/>
      <c r="P16" s="95"/>
      <c r="Q16" s="101" t="s">
        <v>102</v>
      </c>
      <c r="R16" s="95"/>
      <c r="S16" s="101"/>
      <c r="T16" s="101"/>
      <c r="U16" s="101"/>
      <c r="V16" s="101">
        <v>0</v>
      </c>
      <c r="W16" s="101"/>
      <c r="X16" s="101"/>
      <c r="Y16" s="101">
        <v>1</v>
      </c>
      <c r="Z16" s="101">
        <v>1</v>
      </c>
      <c r="AA16" s="105"/>
      <c r="AB16" s="95"/>
      <c r="AC16" s="101"/>
      <c r="AD16" s="101"/>
      <c r="AE16" s="101"/>
      <c r="AF16" s="101">
        <v>7.4</v>
      </c>
      <c r="AG16" s="106"/>
      <c r="AH16" s="101"/>
      <c r="AI16" s="101"/>
      <c r="AJ16" s="102">
        <v>5.9</v>
      </c>
      <c r="AK16" s="103">
        <v>0</v>
      </c>
    </row>
    <row r="17" spans="1:37" x14ac:dyDescent="0.3">
      <c r="A17" s="95" t="s">
        <v>27</v>
      </c>
      <c r="B17" s="101" t="s">
        <v>369</v>
      </c>
      <c r="C17" s="105" t="s">
        <v>200</v>
      </c>
      <c r="D17" s="105" t="s">
        <v>370</v>
      </c>
      <c r="E17" s="105" t="s">
        <v>321</v>
      </c>
      <c r="F17" s="105" t="s">
        <v>322</v>
      </c>
      <c r="G17" s="95"/>
      <c r="H17" s="101"/>
      <c r="I17" s="101"/>
      <c r="J17" s="105"/>
      <c r="K17" s="101">
        <v>0</v>
      </c>
      <c r="L17" s="101"/>
      <c r="M17" s="101">
        <v>0</v>
      </c>
      <c r="N17" s="101">
        <v>0</v>
      </c>
      <c r="O17" s="101"/>
      <c r="P17" s="95"/>
      <c r="Q17" s="101"/>
      <c r="R17" s="95"/>
      <c r="S17" s="101"/>
      <c r="T17" s="101"/>
      <c r="U17" s="101"/>
      <c r="V17" s="101">
        <v>0</v>
      </c>
      <c r="W17" s="101"/>
      <c r="X17" s="101"/>
      <c r="Y17" s="101"/>
      <c r="Z17" s="101"/>
      <c r="AA17" s="101">
        <v>1.7000000000000001E-2</v>
      </c>
      <c r="AB17" s="95"/>
      <c r="AC17" s="101"/>
      <c r="AD17" s="101"/>
      <c r="AE17" s="101">
        <v>1.4</v>
      </c>
      <c r="AF17" s="101"/>
      <c r="AG17" s="106"/>
      <c r="AH17" s="101" t="s">
        <v>111</v>
      </c>
      <c r="AI17" s="101">
        <v>4.2</v>
      </c>
      <c r="AJ17" s="102"/>
      <c r="AK17" s="103"/>
    </row>
    <row r="18" spans="1:37" x14ac:dyDescent="0.3">
      <c r="A18" s="95" t="s">
        <v>27</v>
      </c>
      <c r="B18" s="101" t="s">
        <v>316</v>
      </c>
      <c r="C18" s="105" t="s">
        <v>200</v>
      </c>
      <c r="D18" s="105" t="s">
        <v>370</v>
      </c>
      <c r="E18" s="105" t="s">
        <v>321</v>
      </c>
      <c r="F18" s="105" t="s">
        <v>322</v>
      </c>
      <c r="G18" s="95"/>
      <c r="H18" s="101" t="s">
        <v>318</v>
      </c>
      <c r="I18" s="101"/>
      <c r="J18" s="105"/>
      <c r="K18" s="101">
        <v>0</v>
      </c>
      <c r="L18" s="101">
        <v>540</v>
      </c>
      <c r="M18" s="101">
        <v>0</v>
      </c>
      <c r="N18" s="101"/>
      <c r="O18" s="101"/>
      <c r="P18" s="95"/>
      <c r="Q18" s="101" t="s">
        <v>102</v>
      </c>
      <c r="R18" s="95"/>
      <c r="S18" s="101"/>
      <c r="T18" s="101"/>
      <c r="U18" s="101"/>
      <c r="V18" s="101"/>
      <c r="W18" s="101"/>
      <c r="X18" s="101"/>
      <c r="Y18" s="101">
        <v>1</v>
      </c>
      <c r="Z18" s="101">
        <v>1</v>
      </c>
      <c r="AA18" s="101">
        <v>1.6E-2</v>
      </c>
      <c r="AB18" s="95"/>
      <c r="AC18" s="101"/>
      <c r="AD18" s="101"/>
      <c r="AE18" s="101"/>
      <c r="AF18" s="101">
        <v>7.4</v>
      </c>
      <c r="AG18" s="106"/>
      <c r="AH18" s="101" t="s">
        <v>111</v>
      </c>
      <c r="AI18" s="101"/>
      <c r="AJ18" s="102"/>
      <c r="AK18" s="103">
        <v>0</v>
      </c>
    </row>
    <row r="19" spans="1:37" x14ac:dyDescent="0.3">
      <c r="A19" s="95" t="s">
        <v>27</v>
      </c>
      <c r="B19" s="101" t="s">
        <v>369</v>
      </c>
      <c r="C19" s="110" t="s">
        <v>315</v>
      </c>
      <c r="D19" s="105" t="s">
        <v>371</v>
      </c>
      <c r="E19" s="105" t="s">
        <v>321</v>
      </c>
      <c r="F19" s="105" t="s">
        <v>322</v>
      </c>
      <c r="G19" s="95"/>
      <c r="H19" s="101"/>
      <c r="I19" s="101"/>
      <c r="J19" s="95"/>
      <c r="K19" s="101"/>
      <c r="L19" s="101"/>
      <c r="M19" s="101">
        <v>0</v>
      </c>
      <c r="N19" s="101"/>
      <c r="O19" s="101"/>
      <c r="P19" s="95"/>
      <c r="Q19" s="101"/>
      <c r="R19" s="95"/>
      <c r="S19" s="101"/>
      <c r="T19" s="101"/>
      <c r="U19" s="101"/>
      <c r="V19" s="101"/>
      <c r="W19" s="101"/>
      <c r="X19" s="101"/>
      <c r="Y19" s="101"/>
      <c r="Z19" s="101"/>
      <c r="AA19" s="101" t="s">
        <v>372</v>
      </c>
      <c r="AB19" s="95"/>
      <c r="AC19" s="101" t="s">
        <v>102</v>
      </c>
      <c r="AD19" s="101" t="s">
        <v>358</v>
      </c>
      <c r="AE19" s="101"/>
      <c r="AF19" s="101"/>
      <c r="AG19" s="106"/>
      <c r="AH19" s="101"/>
      <c r="AI19" s="101"/>
      <c r="AJ19" s="102"/>
      <c r="AK19" s="107"/>
    </row>
    <row r="20" spans="1:37" x14ac:dyDescent="0.3">
      <c r="A20" s="95" t="s">
        <v>27</v>
      </c>
      <c r="B20" s="105" t="s">
        <v>316</v>
      </c>
      <c r="C20" s="109" t="s">
        <v>315</v>
      </c>
      <c r="D20" s="105" t="s">
        <v>371</v>
      </c>
      <c r="E20" s="105" t="s">
        <v>321</v>
      </c>
      <c r="F20" s="105" t="s">
        <v>322</v>
      </c>
      <c r="G20" s="95"/>
      <c r="H20" s="101" t="s">
        <v>318</v>
      </c>
      <c r="I20" s="101"/>
      <c r="J20" s="95"/>
      <c r="K20" s="101">
        <v>0</v>
      </c>
      <c r="L20" s="101">
        <v>498</v>
      </c>
      <c r="M20" s="101">
        <v>0</v>
      </c>
      <c r="N20" s="101"/>
      <c r="O20" s="101"/>
      <c r="P20" s="95"/>
      <c r="Q20" s="101" t="s">
        <v>102</v>
      </c>
      <c r="R20" s="95"/>
      <c r="S20" s="101"/>
      <c r="T20" s="101"/>
      <c r="U20" s="101"/>
      <c r="V20" s="101"/>
      <c r="W20" s="101"/>
      <c r="X20" s="101"/>
      <c r="Y20" s="101">
        <v>1</v>
      </c>
      <c r="Z20" s="101">
        <v>1</v>
      </c>
      <c r="AA20" s="101" t="s">
        <v>372</v>
      </c>
      <c r="AB20" s="95"/>
      <c r="AC20" s="101"/>
      <c r="AD20" s="101"/>
      <c r="AE20" s="101"/>
      <c r="AF20" s="101">
        <v>7.5</v>
      </c>
      <c r="AG20" s="106"/>
      <c r="AH20" s="101" t="s">
        <v>111</v>
      </c>
      <c r="AI20" s="101"/>
      <c r="AJ20" s="102"/>
      <c r="AK20" s="107">
        <v>0</v>
      </c>
    </row>
    <row r="21" spans="1:37" x14ac:dyDescent="0.3">
      <c r="A21" s="95" t="s">
        <v>27</v>
      </c>
      <c r="B21" s="105" t="s">
        <v>359</v>
      </c>
      <c r="C21" s="105" t="s">
        <v>202</v>
      </c>
      <c r="D21" s="105" t="s">
        <v>373</v>
      </c>
      <c r="E21" s="105" t="s">
        <v>321</v>
      </c>
      <c r="F21" s="105" t="s">
        <v>322</v>
      </c>
      <c r="G21" s="95"/>
      <c r="H21" s="101"/>
      <c r="I21" s="101"/>
      <c r="J21" s="95"/>
      <c r="K21" s="101">
        <v>0</v>
      </c>
      <c r="L21" s="101">
        <v>579</v>
      </c>
      <c r="M21" s="101">
        <v>0</v>
      </c>
      <c r="N21" s="101"/>
      <c r="O21" s="101"/>
      <c r="P21" s="95"/>
      <c r="Q21" s="101"/>
      <c r="R21" s="95" t="s">
        <v>102</v>
      </c>
      <c r="S21" s="101"/>
      <c r="T21" s="101"/>
      <c r="U21" s="101"/>
      <c r="V21" s="101">
        <v>9</v>
      </c>
      <c r="W21" s="101"/>
      <c r="X21" s="101"/>
      <c r="Y21" s="101">
        <v>1</v>
      </c>
      <c r="Z21" s="101">
        <v>1</v>
      </c>
      <c r="AA21" s="101"/>
      <c r="AB21" s="95"/>
      <c r="AC21" s="101"/>
      <c r="AD21" s="101"/>
      <c r="AE21" s="101"/>
      <c r="AF21" s="101">
        <v>7.6</v>
      </c>
      <c r="AG21" s="106"/>
      <c r="AH21" s="101" t="s">
        <v>111</v>
      </c>
      <c r="AI21" s="101"/>
      <c r="AJ21" s="102"/>
      <c r="AK21" s="107">
        <v>0</v>
      </c>
    </row>
    <row r="22" spans="1:37" x14ac:dyDescent="0.3">
      <c r="A22" s="95" t="s">
        <v>27</v>
      </c>
      <c r="B22" s="105" t="s">
        <v>342</v>
      </c>
      <c r="C22" s="105" t="s">
        <v>205</v>
      </c>
      <c r="D22" s="105" t="s">
        <v>343</v>
      </c>
      <c r="E22" s="105" t="s">
        <v>321</v>
      </c>
      <c r="F22" s="105" t="s">
        <v>325</v>
      </c>
      <c r="G22" s="95"/>
      <c r="H22" s="101"/>
      <c r="I22" s="101"/>
      <c r="J22" s="95"/>
      <c r="K22" s="101">
        <v>0</v>
      </c>
      <c r="L22" s="101">
        <v>591</v>
      </c>
      <c r="M22" s="101">
        <v>0</v>
      </c>
      <c r="N22" s="101"/>
      <c r="O22" s="101"/>
      <c r="P22" s="95"/>
      <c r="Q22" s="101" t="s">
        <v>344</v>
      </c>
      <c r="R22" s="95"/>
      <c r="S22" s="101"/>
      <c r="T22" s="101"/>
      <c r="U22" s="101"/>
      <c r="V22" s="101">
        <v>0</v>
      </c>
      <c r="W22" s="101"/>
      <c r="X22" s="101"/>
      <c r="Y22" s="101">
        <v>1</v>
      </c>
      <c r="Z22" s="101">
        <v>1</v>
      </c>
      <c r="AA22" s="101" t="s">
        <v>372</v>
      </c>
      <c r="AB22" s="95"/>
      <c r="AC22" s="101"/>
      <c r="AD22" s="101"/>
      <c r="AE22" s="101"/>
      <c r="AF22" s="101"/>
      <c r="AG22" s="106"/>
      <c r="AH22" s="101">
        <v>0.02</v>
      </c>
      <c r="AI22" s="101"/>
      <c r="AJ22" s="102"/>
      <c r="AK22" s="107" t="s">
        <v>345</v>
      </c>
    </row>
    <row r="23" spans="1:37" x14ac:dyDescent="0.3">
      <c r="C23" s="67"/>
    </row>
    <row r="24" spans="1:37" x14ac:dyDescent="0.3">
      <c r="C24" s="67"/>
    </row>
  </sheetData>
  <autoFilter ref="A3:AQ16" xr:uid="{00000000-0001-0000-0200-000000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9"/>
  <sheetViews>
    <sheetView workbookViewId="0">
      <pane xSplit="3" topLeftCell="D1" activePane="topRight" state="frozen"/>
      <selection activeCell="C1" sqref="C1"/>
      <selection pane="topRight" activeCell="W3" sqref="W3"/>
    </sheetView>
  </sheetViews>
  <sheetFormatPr defaultRowHeight="14.5" x14ac:dyDescent="0.35"/>
  <cols>
    <col min="1" max="1" width="11.90625" customWidth="1"/>
    <col min="2" max="2" width="14.7265625" customWidth="1"/>
    <col min="3" max="3" width="24.7265625" bestFit="1" customWidth="1"/>
    <col min="4" max="4" width="16.7265625" bestFit="1" customWidth="1"/>
    <col min="5" max="5" width="13.6328125" bestFit="1" customWidth="1"/>
    <col min="6" max="6" width="10.453125" hidden="1" customWidth="1"/>
    <col min="7" max="7" width="14.453125" hidden="1" customWidth="1"/>
    <col min="8" max="8" width="11.08984375" hidden="1" customWidth="1"/>
    <col min="9" max="9" width="5.36328125" hidden="1" customWidth="1"/>
    <col min="10" max="10" width="12.7265625" hidden="1" customWidth="1"/>
    <col min="11" max="11" width="13.7265625" hidden="1" customWidth="1"/>
    <col min="12" max="14" width="0" hidden="1" customWidth="1"/>
    <col min="15" max="15" width="9.26953125" hidden="1" customWidth="1"/>
    <col min="16" max="22" width="0" hidden="1" customWidth="1"/>
    <col min="23" max="23" width="26.6328125" customWidth="1"/>
    <col min="24" max="24" width="33" customWidth="1"/>
    <col min="25" max="25" width="11.08984375" bestFit="1" customWidth="1"/>
    <col min="26" max="26" width="16.26953125" customWidth="1"/>
    <col min="27" max="27" width="24" customWidth="1"/>
    <col min="28" max="28" width="17.08984375" customWidth="1"/>
    <col min="29" max="29" width="16.7265625" customWidth="1"/>
  </cols>
  <sheetData>
    <row r="1" spans="1:29" ht="18.5" x14ac:dyDescent="0.35">
      <c r="A1" s="49" t="s">
        <v>281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5" customFormat="1" ht="28.5" customHeight="1" x14ac:dyDescent="0.35">
      <c r="A3" s="85" t="s">
        <v>0</v>
      </c>
      <c r="B3" s="86" t="s">
        <v>247</v>
      </c>
      <c r="C3" s="85" t="s">
        <v>17</v>
      </c>
      <c r="D3" s="87" t="s">
        <v>190</v>
      </c>
      <c r="E3" s="85" t="s">
        <v>116</v>
      </c>
      <c r="F3" s="86" t="s">
        <v>115</v>
      </c>
      <c r="G3" s="85" t="s">
        <v>117</v>
      </c>
      <c r="H3" s="85" t="s">
        <v>114</v>
      </c>
      <c r="I3" s="85" t="s">
        <v>21</v>
      </c>
      <c r="J3" s="88" t="s">
        <v>350</v>
      </c>
      <c r="K3" s="86" t="s">
        <v>19</v>
      </c>
      <c r="L3" s="148" t="s">
        <v>32</v>
      </c>
      <c r="M3" s="149"/>
      <c r="N3" s="150"/>
      <c r="O3" s="138" t="s">
        <v>33</v>
      </c>
      <c r="P3" s="138"/>
      <c r="Q3" s="138"/>
      <c r="R3" s="138"/>
      <c r="S3" s="138"/>
      <c r="T3" s="138"/>
      <c r="U3" s="138"/>
      <c r="V3" s="138"/>
      <c r="W3" s="86" t="s">
        <v>381</v>
      </c>
      <c r="X3" s="85" t="s">
        <v>39</v>
      </c>
      <c r="Y3" s="89" t="s">
        <v>18</v>
      </c>
      <c r="Z3" s="90" t="s">
        <v>99</v>
      </c>
      <c r="AA3" s="89" t="s">
        <v>22</v>
      </c>
      <c r="AB3" s="90" t="s">
        <v>119</v>
      </c>
      <c r="AC3" s="89" t="s">
        <v>24</v>
      </c>
    </row>
    <row r="4" spans="1:29" s="25" customFormat="1" ht="28.5" customHeight="1" x14ac:dyDescent="0.35">
      <c r="A4" s="85"/>
      <c r="B4" s="85"/>
      <c r="C4" s="85"/>
      <c r="D4" s="85"/>
      <c r="E4" s="85"/>
      <c r="F4" s="85"/>
      <c r="G4" s="85"/>
      <c r="H4" s="85"/>
      <c r="I4" s="85"/>
      <c r="J4" s="91"/>
      <c r="K4" s="85"/>
      <c r="L4" s="85">
        <v>2019</v>
      </c>
      <c r="M4" s="85">
        <v>2020</v>
      </c>
      <c r="N4" s="85">
        <v>2021</v>
      </c>
      <c r="O4" s="85" t="s">
        <v>34</v>
      </c>
      <c r="P4" s="85" t="s">
        <v>35</v>
      </c>
      <c r="Q4" s="85" t="s">
        <v>36</v>
      </c>
      <c r="R4" s="85" t="s">
        <v>37</v>
      </c>
      <c r="S4" s="85" t="s">
        <v>38</v>
      </c>
      <c r="T4" s="85" t="s">
        <v>148</v>
      </c>
      <c r="U4" s="85" t="s">
        <v>124</v>
      </c>
      <c r="V4" s="85" t="s">
        <v>125</v>
      </c>
      <c r="W4" s="92"/>
      <c r="X4" s="85"/>
      <c r="Y4" s="89"/>
      <c r="Z4" s="89"/>
      <c r="AA4" s="89"/>
      <c r="AB4" s="89"/>
      <c r="AC4" s="89"/>
    </row>
    <row r="5" spans="1:29" ht="15" customHeight="1" x14ac:dyDescent="0.35">
      <c r="A5" s="50" t="s">
        <v>186</v>
      </c>
      <c r="B5" s="50" t="s">
        <v>187</v>
      </c>
      <c r="C5" s="38" t="s">
        <v>188</v>
      </c>
      <c r="D5" s="38" t="s">
        <v>27</v>
      </c>
      <c r="E5" s="40" t="s">
        <v>189</v>
      </c>
      <c r="F5" s="51" t="s">
        <v>118</v>
      </c>
      <c r="G5" s="37" t="s">
        <v>235</v>
      </c>
      <c r="H5" s="52" t="s">
        <v>236</v>
      </c>
      <c r="I5" s="50" t="s">
        <v>120</v>
      </c>
      <c r="J5" s="50" t="s">
        <v>347</v>
      </c>
      <c r="K5" s="44"/>
      <c r="L5" s="32">
        <v>3095</v>
      </c>
      <c r="M5" s="32">
        <v>3123</v>
      </c>
      <c r="N5" s="32">
        <v>2680</v>
      </c>
      <c r="O5" s="32">
        <v>40</v>
      </c>
      <c r="P5" s="32">
        <v>150</v>
      </c>
      <c r="Q5" s="32">
        <v>35</v>
      </c>
      <c r="R5" s="32"/>
      <c r="S5" s="32"/>
      <c r="T5" s="53" t="s">
        <v>123</v>
      </c>
      <c r="U5" s="54"/>
      <c r="V5" s="54"/>
      <c r="W5" s="50" t="s">
        <v>380</v>
      </c>
      <c r="X5" s="32" t="s">
        <v>212</v>
      </c>
      <c r="Y5" s="40"/>
      <c r="Z5" s="40"/>
      <c r="AA5" s="40"/>
      <c r="AB5" s="40"/>
      <c r="AC5" s="40"/>
    </row>
    <row r="6" spans="1:29" x14ac:dyDescent="0.35">
      <c r="A6" s="50" t="s">
        <v>186</v>
      </c>
      <c r="B6" s="50" t="s">
        <v>191</v>
      </c>
      <c r="C6" s="38" t="s">
        <v>192</v>
      </c>
      <c r="D6" s="38" t="s">
        <v>27</v>
      </c>
      <c r="E6" s="40" t="s">
        <v>189</v>
      </c>
      <c r="F6" s="51" t="s">
        <v>118</v>
      </c>
      <c r="G6" s="37" t="s">
        <v>237</v>
      </c>
      <c r="H6" s="51" t="s">
        <v>238</v>
      </c>
      <c r="I6" s="50" t="s">
        <v>120</v>
      </c>
      <c r="J6" s="50" t="s">
        <v>347</v>
      </c>
      <c r="K6" s="44"/>
      <c r="L6" s="32">
        <v>3368</v>
      </c>
      <c r="M6" s="32">
        <v>3622</v>
      </c>
      <c r="N6" s="32">
        <v>3446</v>
      </c>
      <c r="O6" s="32">
        <v>40</v>
      </c>
      <c r="P6" s="32">
        <v>150</v>
      </c>
      <c r="Q6" s="32">
        <v>35</v>
      </c>
      <c r="R6" s="32"/>
      <c r="S6" s="32"/>
      <c r="T6" s="53" t="s">
        <v>123</v>
      </c>
      <c r="U6" s="54"/>
      <c r="V6" s="54"/>
      <c r="W6" s="50" t="s">
        <v>380</v>
      </c>
      <c r="X6" s="32" t="s">
        <v>212</v>
      </c>
      <c r="Y6" s="40"/>
      <c r="Z6" s="40"/>
      <c r="AA6" s="55"/>
      <c r="AB6" s="40"/>
      <c r="AC6" s="40"/>
    </row>
    <row r="7" spans="1:29" x14ac:dyDescent="0.35">
      <c r="A7" s="50" t="s">
        <v>186</v>
      </c>
      <c r="B7" s="50" t="s">
        <v>193</v>
      </c>
      <c r="C7" s="38" t="s">
        <v>194</v>
      </c>
      <c r="D7" s="38" t="s">
        <v>27</v>
      </c>
      <c r="E7" s="40" t="s">
        <v>195</v>
      </c>
      <c r="F7" s="51" t="s">
        <v>118</v>
      </c>
      <c r="G7" s="37" t="s">
        <v>207</v>
      </c>
      <c r="H7" s="51" t="s">
        <v>208</v>
      </c>
      <c r="I7" s="50" t="s">
        <v>121</v>
      </c>
      <c r="J7" s="50" t="s">
        <v>346</v>
      </c>
      <c r="K7" s="56">
        <v>32760</v>
      </c>
      <c r="L7" s="32">
        <v>7760</v>
      </c>
      <c r="M7" s="32">
        <v>7858</v>
      </c>
      <c r="N7" s="32">
        <v>7755</v>
      </c>
      <c r="O7" s="32">
        <v>25</v>
      </c>
      <c r="P7" s="32">
        <v>125</v>
      </c>
      <c r="Q7" s="32">
        <v>35</v>
      </c>
      <c r="R7" s="32">
        <v>60</v>
      </c>
      <c r="S7" s="32">
        <v>2</v>
      </c>
      <c r="T7" s="53" t="s">
        <v>123</v>
      </c>
      <c r="U7" s="54"/>
      <c r="V7" s="54"/>
      <c r="W7" s="50" t="s">
        <v>380</v>
      </c>
      <c r="X7" s="32" t="s">
        <v>212</v>
      </c>
      <c r="Y7" s="40" t="s">
        <v>221</v>
      </c>
      <c r="Z7" s="51" t="s">
        <v>222</v>
      </c>
      <c r="AA7" s="57" t="s">
        <v>193</v>
      </c>
      <c r="AB7" s="40" t="s">
        <v>223</v>
      </c>
      <c r="AC7" s="40">
        <v>308</v>
      </c>
    </row>
    <row r="8" spans="1:29" x14ac:dyDescent="0.35">
      <c r="A8" s="50" t="s">
        <v>186</v>
      </c>
      <c r="B8" s="50" t="s">
        <v>196</v>
      </c>
      <c r="C8" s="38" t="s">
        <v>197</v>
      </c>
      <c r="D8" s="38" t="s">
        <v>27</v>
      </c>
      <c r="E8" s="34" t="s">
        <v>195</v>
      </c>
      <c r="F8" s="51" t="s">
        <v>118</v>
      </c>
      <c r="G8" s="37" t="s">
        <v>213</v>
      </c>
      <c r="H8" s="58" t="s">
        <v>214</v>
      </c>
      <c r="I8" s="50" t="s">
        <v>121</v>
      </c>
      <c r="J8" s="50" t="s">
        <v>348</v>
      </c>
      <c r="K8" s="59">
        <v>68068</v>
      </c>
      <c r="L8" s="32">
        <v>15856</v>
      </c>
      <c r="M8" s="32">
        <v>22769</v>
      </c>
      <c r="N8" s="32">
        <v>17115</v>
      </c>
      <c r="O8" s="32">
        <v>25</v>
      </c>
      <c r="P8" s="32">
        <v>125</v>
      </c>
      <c r="Q8" s="32">
        <v>35</v>
      </c>
      <c r="R8" s="32">
        <v>60</v>
      </c>
      <c r="S8" s="32">
        <v>2</v>
      </c>
      <c r="T8" s="53" t="s">
        <v>123</v>
      </c>
      <c r="U8" s="54"/>
      <c r="V8" s="54"/>
      <c r="W8" s="50" t="s">
        <v>380</v>
      </c>
      <c r="X8" s="32" t="s">
        <v>212</v>
      </c>
      <c r="Y8" s="40" t="s">
        <v>218</v>
      </c>
      <c r="Z8" s="51" t="s">
        <v>215</v>
      </c>
      <c r="AA8" s="57" t="s">
        <v>219</v>
      </c>
      <c r="AB8" s="55" t="s">
        <v>220</v>
      </c>
      <c r="AC8" s="40">
        <v>603</v>
      </c>
    </row>
    <row r="9" spans="1:29" x14ac:dyDescent="0.35">
      <c r="A9" s="50" t="s">
        <v>186</v>
      </c>
      <c r="B9" s="50" t="s">
        <v>198</v>
      </c>
      <c r="C9" s="38" t="s">
        <v>199</v>
      </c>
      <c r="D9" s="38" t="s">
        <v>27</v>
      </c>
      <c r="E9" s="34" t="s">
        <v>195</v>
      </c>
      <c r="F9" s="51" t="s">
        <v>118</v>
      </c>
      <c r="G9" s="37" t="s">
        <v>207</v>
      </c>
      <c r="H9" s="51" t="s">
        <v>208</v>
      </c>
      <c r="I9" s="50" t="s">
        <v>121</v>
      </c>
      <c r="J9" s="50" t="s">
        <v>346</v>
      </c>
      <c r="K9" s="59">
        <v>1820</v>
      </c>
      <c r="L9" s="32">
        <v>2233</v>
      </c>
      <c r="M9" s="32">
        <v>1998</v>
      </c>
      <c r="N9" s="32">
        <v>1814</v>
      </c>
      <c r="O9" s="32">
        <v>40</v>
      </c>
      <c r="P9" s="32">
        <v>150</v>
      </c>
      <c r="Q9" s="32">
        <v>35</v>
      </c>
      <c r="R9" s="32"/>
      <c r="S9" s="32"/>
      <c r="T9" s="53" t="s">
        <v>123</v>
      </c>
      <c r="U9" s="54"/>
      <c r="V9" s="54"/>
      <c r="W9" s="50" t="s">
        <v>380</v>
      </c>
      <c r="X9" s="32" t="s">
        <v>209</v>
      </c>
      <c r="Y9" s="40"/>
      <c r="Z9" s="51"/>
      <c r="AA9" s="57"/>
      <c r="AB9" s="40"/>
      <c r="AC9" s="40"/>
    </row>
    <row r="10" spans="1:29" x14ac:dyDescent="0.35">
      <c r="A10" s="50" t="s">
        <v>186</v>
      </c>
      <c r="B10" s="50" t="s">
        <v>200</v>
      </c>
      <c r="C10" s="38" t="s">
        <v>241</v>
      </c>
      <c r="D10" s="38" t="s">
        <v>27</v>
      </c>
      <c r="E10" s="40" t="s">
        <v>189</v>
      </c>
      <c r="F10" s="51" t="s">
        <v>118</v>
      </c>
      <c r="G10" s="37" t="s">
        <v>242</v>
      </c>
      <c r="H10" s="51" t="s">
        <v>243</v>
      </c>
      <c r="I10" s="50" t="s">
        <v>121</v>
      </c>
      <c r="J10" s="50" t="s">
        <v>349</v>
      </c>
      <c r="K10" s="56"/>
      <c r="L10" s="32">
        <v>1227</v>
      </c>
      <c r="M10" s="32">
        <v>969</v>
      </c>
      <c r="N10" s="32">
        <v>1010</v>
      </c>
      <c r="O10" s="32">
        <v>40</v>
      </c>
      <c r="P10" s="32">
        <v>150</v>
      </c>
      <c r="Q10" s="32">
        <v>35</v>
      </c>
      <c r="R10" s="32"/>
      <c r="S10" s="32"/>
      <c r="T10" s="53" t="s">
        <v>123</v>
      </c>
      <c r="U10" s="54"/>
      <c r="V10" s="54"/>
      <c r="W10" s="50" t="s">
        <v>380</v>
      </c>
      <c r="X10" s="32" t="s">
        <v>212</v>
      </c>
      <c r="Y10" s="40" t="s">
        <v>229</v>
      </c>
      <c r="Z10" s="51" t="s">
        <v>230</v>
      </c>
      <c r="AA10" s="57" t="s">
        <v>231</v>
      </c>
      <c r="AB10" s="40">
        <v>45.5</v>
      </c>
      <c r="AC10" s="40">
        <v>667</v>
      </c>
    </row>
    <row r="11" spans="1:29" x14ac:dyDescent="0.35">
      <c r="A11" s="139" t="s">
        <v>186</v>
      </c>
      <c r="B11" s="151" t="s">
        <v>246</v>
      </c>
      <c r="C11" s="132" t="s">
        <v>201</v>
      </c>
      <c r="D11" s="132" t="s">
        <v>27</v>
      </c>
      <c r="E11" s="160" t="s">
        <v>189</v>
      </c>
      <c r="F11" s="129" t="s">
        <v>118</v>
      </c>
      <c r="G11" s="135" t="s">
        <v>239</v>
      </c>
      <c r="H11" s="129" t="s">
        <v>240</v>
      </c>
      <c r="I11" s="139" t="s">
        <v>122</v>
      </c>
      <c r="J11" s="139" t="s">
        <v>347</v>
      </c>
      <c r="K11" s="142"/>
      <c r="L11" s="154">
        <v>13179</v>
      </c>
      <c r="M11" s="154">
        <v>18085</v>
      </c>
      <c r="N11" s="154">
        <v>20128</v>
      </c>
      <c r="O11" s="132">
        <v>25</v>
      </c>
      <c r="P11" s="154">
        <v>125</v>
      </c>
      <c r="Q11" s="154">
        <v>35</v>
      </c>
      <c r="R11" s="154">
        <v>60</v>
      </c>
      <c r="S11" s="154">
        <v>2</v>
      </c>
      <c r="T11" s="157" t="s">
        <v>123</v>
      </c>
      <c r="U11" s="145"/>
      <c r="V11" s="145"/>
      <c r="W11" s="139" t="s">
        <v>380</v>
      </c>
      <c r="X11" s="139" t="s">
        <v>212</v>
      </c>
      <c r="Y11" s="40" t="s">
        <v>229</v>
      </c>
      <c r="Z11" s="51" t="s">
        <v>230</v>
      </c>
      <c r="AA11" s="57" t="s">
        <v>231</v>
      </c>
      <c r="AB11" s="40">
        <v>45.5</v>
      </c>
      <c r="AC11" s="40">
        <v>667</v>
      </c>
    </row>
    <row r="12" spans="1:29" ht="29" customHeight="1" x14ac:dyDescent="0.35">
      <c r="A12" s="140"/>
      <c r="B12" s="152"/>
      <c r="C12" s="133"/>
      <c r="D12" s="133"/>
      <c r="E12" s="161"/>
      <c r="F12" s="130"/>
      <c r="G12" s="136"/>
      <c r="H12" s="130"/>
      <c r="I12" s="140"/>
      <c r="J12" s="140"/>
      <c r="K12" s="143"/>
      <c r="L12" s="155"/>
      <c r="M12" s="155"/>
      <c r="N12" s="155"/>
      <c r="O12" s="133"/>
      <c r="P12" s="155"/>
      <c r="Q12" s="155"/>
      <c r="R12" s="155"/>
      <c r="S12" s="155"/>
      <c r="T12" s="158"/>
      <c r="U12" s="146"/>
      <c r="V12" s="146"/>
      <c r="W12" s="140"/>
      <c r="X12" s="140"/>
      <c r="Y12" s="32" t="s">
        <v>233</v>
      </c>
      <c r="Z12" s="50" t="s">
        <v>232</v>
      </c>
      <c r="AA12" s="60" t="s">
        <v>234</v>
      </c>
      <c r="AB12" s="32">
        <v>53.4</v>
      </c>
      <c r="AC12" s="32">
        <v>475</v>
      </c>
    </row>
    <row r="13" spans="1:29" ht="29" x14ac:dyDescent="0.35">
      <c r="A13" s="141"/>
      <c r="B13" s="153"/>
      <c r="C13" s="134"/>
      <c r="D13" s="134"/>
      <c r="E13" s="162"/>
      <c r="F13" s="131"/>
      <c r="G13" s="137"/>
      <c r="H13" s="131"/>
      <c r="I13" s="141"/>
      <c r="J13" s="141"/>
      <c r="K13" s="144"/>
      <c r="L13" s="156"/>
      <c r="M13" s="156"/>
      <c r="N13" s="156"/>
      <c r="O13" s="134"/>
      <c r="P13" s="156"/>
      <c r="Q13" s="156"/>
      <c r="R13" s="156"/>
      <c r="S13" s="156"/>
      <c r="T13" s="159"/>
      <c r="U13" s="147"/>
      <c r="V13" s="147"/>
      <c r="W13" s="141"/>
      <c r="X13" s="141"/>
      <c r="Y13" s="38" t="s">
        <v>227</v>
      </c>
      <c r="Z13" s="50" t="s">
        <v>228</v>
      </c>
      <c r="AA13" s="60" t="s">
        <v>226</v>
      </c>
      <c r="AB13" s="32">
        <v>58.7</v>
      </c>
      <c r="AC13" s="32">
        <v>656</v>
      </c>
    </row>
    <row r="14" spans="1:29" x14ac:dyDescent="0.35">
      <c r="A14" s="50" t="s">
        <v>186</v>
      </c>
      <c r="B14" s="60" t="s">
        <v>202</v>
      </c>
      <c r="C14" s="38" t="s">
        <v>203</v>
      </c>
      <c r="D14" s="38" t="s">
        <v>27</v>
      </c>
      <c r="E14" s="40" t="s">
        <v>204</v>
      </c>
      <c r="F14" s="51" t="s">
        <v>118</v>
      </c>
      <c r="G14" s="37" t="s">
        <v>244</v>
      </c>
      <c r="H14" s="52" t="s">
        <v>245</v>
      </c>
      <c r="I14" s="50" t="s">
        <v>120</v>
      </c>
      <c r="J14" s="50" t="s">
        <v>347</v>
      </c>
      <c r="K14" s="56">
        <v>42640</v>
      </c>
      <c r="L14" s="32">
        <v>10566</v>
      </c>
      <c r="M14" s="32">
        <v>7007</v>
      </c>
      <c r="N14" s="32">
        <v>14017</v>
      </c>
      <c r="O14" s="32">
        <v>25</v>
      </c>
      <c r="P14" s="32">
        <v>125</v>
      </c>
      <c r="Q14" s="32">
        <v>35</v>
      </c>
      <c r="R14" s="32">
        <v>60</v>
      </c>
      <c r="S14" s="32">
        <v>2</v>
      </c>
      <c r="T14" s="53" t="s">
        <v>123</v>
      </c>
      <c r="U14" s="54"/>
      <c r="V14" s="54"/>
      <c r="W14" s="50" t="s">
        <v>380</v>
      </c>
      <c r="X14" s="32" t="s">
        <v>212</v>
      </c>
      <c r="Y14" s="40" t="s">
        <v>224</v>
      </c>
      <c r="Z14" s="51" t="s">
        <v>225</v>
      </c>
      <c r="AA14" s="57" t="s">
        <v>202</v>
      </c>
      <c r="AB14" s="40">
        <v>28.3</v>
      </c>
      <c r="AC14" s="40">
        <v>549</v>
      </c>
    </row>
    <row r="15" spans="1:29" x14ac:dyDescent="0.35">
      <c r="A15" s="50" t="s">
        <v>186</v>
      </c>
      <c r="B15" s="50" t="s">
        <v>205</v>
      </c>
      <c r="C15" s="38" t="s">
        <v>206</v>
      </c>
      <c r="D15" s="38" t="s">
        <v>27</v>
      </c>
      <c r="E15" s="40" t="s">
        <v>195</v>
      </c>
      <c r="F15" s="51" t="s">
        <v>118</v>
      </c>
      <c r="G15" s="37" t="s">
        <v>210</v>
      </c>
      <c r="H15" s="51" t="s">
        <v>211</v>
      </c>
      <c r="I15" s="50" t="s">
        <v>122</v>
      </c>
      <c r="J15" s="50" t="s">
        <v>347</v>
      </c>
      <c r="K15" s="56">
        <v>14560</v>
      </c>
      <c r="L15" s="32">
        <v>1469</v>
      </c>
      <c r="M15" s="32">
        <v>1515</v>
      </c>
      <c r="N15" s="32">
        <v>1493</v>
      </c>
      <c r="O15" s="32">
        <v>40</v>
      </c>
      <c r="P15" s="32">
        <v>150</v>
      </c>
      <c r="Q15" s="32">
        <v>35</v>
      </c>
      <c r="R15" s="32"/>
      <c r="S15" s="32"/>
      <c r="T15" s="53" t="s">
        <v>123</v>
      </c>
      <c r="U15" s="54"/>
      <c r="V15" s="54"/>
      <c r="W15" s="50" t="s">
        <v>380</v>
      </c>
      <c r="X15" s="32" t="s">
        <v>212</v>
      </c>
      <c r="Y15" s="40"/>
      <c r="Z15" s="40"/>
      <c r="AA15" s="55"/>
      <c r="AB15" s="40"/>
      <c r="AC15" s="40"/>
    </row>
    <row r="16" spans="1:29" x14ac:dyDescent="0.35">
      <c r="A16" s="50" t="s">
        <v>186</v>
      </c>
      <c r="B16" s="50" t="s">
        <v>272</v>
      </c>
      <c r="C16" s="38" t="s">
        <v>274</v>
      </c>
      <c r="D16" s="38" t="s">
        <v>27</v>
      </c>
      <c r="E16" s="38" t="s">
        <v>273</v>
      </c>
      <c r="F16" s="51" t="s">
        <v>118</v>
      </c>
      <c r="G16" s="73" t="s">
        <v>328</v>
      </c>
      <c r="H16" s="51" t="s">
        <v>275</v>
      </c>
      <c r="I16" s="50" t="s">
        <v>120</v>
      </c>
      <c r="J16" s="50" t="s">
        <v>347</v>
      </c>
      <c r="K16" s="56">
        <v>4380</v>
      </c>
      <c r="L16" s="32">
        <v>3289</v>
      </c>
      <c r="M16" s="32">
        <v>3747</v>
      </c>
      <c r="N16" s="32">
        <v>3808</v>
      </c>
      <c r="O16" s="32">
        <v>40</v>
      </c>
      <c r="P16" s="32">
        <v>150</v>
      </c>
      <c r="Q16" s="32">
        <v>35</v>
      </c>
      <c r="R16" s="32"/>
      <c r="S16" s="32"/>
      <c r="T16" s="53" t="s">
        <v>123</v>
      </c>
      <c r="U16" s="32"/>
      <c r="V16" s="32"/>
      <c r="W16" s="50" t="s">
        <v>380</v>
      </c>
      <c r="X16" s="32" t="s">
        <v>212</v>
      </c>
      <c r="Y16" s="32"/>
      <c r="Z16" s="32"/>
      <c r="AA16" s="32"/>
      <c r="AB16" s="32"/>
      <c r="AC16" s="32"/>
    </row>
    <row r="18" spans="1:1" x14ac:dyDescent="0.35">
      <c r="A18" t="s">
        <v>378</v>
      </c>
    </row>
    <row r="19" spans="1:1" x14ac:dyDescent="0.35">
      <c r="A19" s="81" t="s">
        <v>351</v>
      </c>
    </row>
  </sheetData>
  <autoFilter ref="A3:AC16" xr:uid="{00000000-0001-0000-0100-000000000000}"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26">
    <mergeCell ref="W11:W13"/>
    <mergeCell ref="X11:X13"/>
    <mergeCell ref="A11:A13"/>
    <mergeCell ref="B11:B13"/>
    <mergeCell ref="P11:P13"/>
    <mergeCell ref="Q11:Q13"/>
    <mergeCell ref="R11:R13"/>
    <mergeCell ref="S11:S13"/>
    <mergeCell ref="T11:T13"/>
    <mergeCell ref="L11:L13"/>
    <mergeCell ref="M11:M13"/>
    <mergeCell ref="O11:O13"/>
    <mergeCell ref="N11:N13"/>
    <mergeCell ref="H11:H13"/>
    <mergeCell ref="C11:C13"/>
    <mergeCell ref="E11:E13"/>
    <mergeCell ref="F11:F13"/>
    <mergeCell ref="D11:D13"/>
    <mergeCell ref="G11:G13"/>
    <mergeCell ref="O3:V3"/>
    <mergeCell ref="I11:I13"/>
    <mergeCell ref="J11:J13"/>
    <mergeCell ref="K11:K13"/>
    <mergeCell ref="U11:U13"/>
    <mergeCell ref="V11:V13"/>
    <mergeCell ref="L3:N3"/>
  </mergeCells>
  <phoneticPr fontId="2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1098-BE64-4F8F-919A-505679401ECD}">
  <sheetPr filterMode="1"/>
  <dimension ref="A1:I300"/>
  <sheetViews>
    <sheetView workbookViewId="0">
      <pane ySplit="3" topLeftCell="A88" activePane="bottomLeft" state="frozen"/>
      <selection activeCell="A3" sqref="A3"/>
      <selection pane="bottomLeft" activeCell="H134" sqref="H134"/>
    </sheetView>
  </sheetViews>
  <sheetFormatPr defaultRowHeight="14.5" x14ac:dyDescent="0.35"/>
  <cols>
    <col min="1" max="1" width="16.7265625" bestFit="1" customWidth="1"/>
    <col min="3" max="3" width="29.08984375" customWidth="1"/>
    <col min="4" max="4" width="23.1796875" customWidth="1"/>
    <col min="5" max="5" width="41.54296875" customWidth="1"/>
    <col min="8" max="8" width="15.26953125" customWidth="1"/>
    <col min="9" max="9" width="16.36328125" customWidth="1"/>
  </cols>
  <sheetData>
    <row r="1" spans="1:9" ht="18.5" x14ac:dyDescent="0.45">
      <c r="A1" s="9" t="s">
        <v>185</v>
      </c>
    </row>
    <row r="2" spans="1:9" ht="18.5" x14ac:dyDescent="0.45">
      <c r="B2" s="9"/>
    </row>
    <row r="3" spans="1:9" s="84" customFormat="1" ht="30" customHeight="1" x14ac:dyDescent="0.35">
      <c r="A3" s="82" t="s">
        <v>312</v>
      </c>
      <c r="B3" s="82" t="s">
        <v>21</v>
      </c>
      <c r="C3" s="82" t="s">
        <v>139</v>
      </c>
      <c r="D3" s="82" t="s">
        <v>140</v>
      </c>
      <c r="E3" s="82" t="s">
        <v>2</v>
      </c>
      <c r="F3" s="82" t="s">
        <v>141</v>
      </c>
      <c r="G3" s="82" t="s">
        <v>4</v>
      </c>
      <c r="H3" s="83" t="s">
        <v>142</v>
      </c>
      <c r="I3" s="82" t="s">
        <v>143</v>
      </c>
    </row>
    <row r="4" spans="1:9" hidden="1" x14ac:dyDescent="0.35">
      <c r="A4" s="2" t="s">
        <v>27</v>
      </c>
      <c r="B4" s="2" t="s">
        <v>144</v>
      </c>
      <c r="C4" s="2" t="s">
        <v>145</v>
      </c>
      <c r="D4" s="10">
        <v>44432.472222222219</v>
      </c>
      <c r="E4" s="2" t="s">
        <v>146</v>
      </c>
      <c r="F4" s="2">
        <v>8.1</v>
      </c>
      <c r="G4" s="2" t="s">
        <v>45</v>
      </c>
      <c r="H4" s="2">
        <v>60</v>
      </c>
      <c r="I4" s="11" t="s">
        <v>147</v>
      </c>
    </row>
    <row r="5" spans="1:9" hidden="1" x14ac:dyDescent="0.35">
      <c r="A5" s="2" t="s">
        <v>27</v>
      </c>
      <c r="B5" s="2" t="s">
        <v>144</v>
      </c>
      <c r="C5" s="2" t="s">
        <v>145</v>
      </c>
      <c r="D5" s="10">
        <v>44432.472222222219</v>
      </c>
      <c r="E5" s="2" t="s">
        <v>148</v>
      </c>
      <c r="F5" s="2">
        <v>7.3</v>
      </c>
      <c r="G5" s="2" t="s">
        <v>56</v>
      </c>
      <c r="H5" s="2"/>
      <c r="I5" s="11" t="s">
        <v>147</v>
      </c>
    </row>
    <row r="6" spans="1:9" hidden="1" x14ac:dyDescent="0.35">
      <c r="A6" s="2" t="s">
        <v>27</v>
      </c>
      <c r="B6" s="2" t="s">
        <v>144</v>
      </c>
      <c r="C6" s="2" t="s">
        <v>145</v>
      </c>
      <c r="D6" s="10">
        <v>44432.472222222219</v>
      </c>
      <c r="E6" s="2" t="s">
        <v>149</v>
      </c>
      <c r="F6" s="2">
        <v>0.47</v>
      </c>
      <c r="G6" s="2" t="s">
        <v>45</v>
      </c>
      <c r="H6" s="2">
        <v>2</v>
      </c>
      <c r="I6" s="11" t="s">
        <v>147</v>
      </c>
    </row>
    <row r="7" spans="1:9" hidden="1" x14ac:dyDescent="0.35">
      <c r="A7" s="2" t="s">
        <v>27</v>
      </c>
      <c r="B7" s="2" t="s">
        <v>144</v>
      </c>
      <c r="C7" s="2" t="s">
        <v>145</v>
      </c>
      <c r="D7" s="10">
        <v>44432.472222222219</v>
      </c>
      <c r="E7" s="2" t="s">
        <v>150</v>
      </c>
      <c r="F7" s="2">
        <v>20</v>
      </c>
      <c r="G7" s="2" t="s">
        <v>151</v>
      </c>
      <c r="H7" s="2">
        <v>25</v>
      </c>
      <c r="I7" s="11" t="s">
        <v>147</v>
      </c>
    </row>
    <row r="8" spans="1:9" hidden="1" x14ac:dyDescent="0.35">
      <c r="A8" s="2" t="s">
        <v>27</v>
      </c>
      <c r="B8" s="2" t="s">
        <v>144</v>
      </c>
      <c r="C8" s="2" t="s">
        <v>145</v>
      </c>
      <c r="D8" s="10">
        <v>44432.472222222219</v>
      </c>
      <c r="E8" s="2" t="s">
        <v>36</v>
      </c>
      <c r="F8" s="2" t="s">
        <v>152</v>
      </c>
      <c r="G8" s="2" t="s">
        <v>45</v>
      </c>
      <c r="H8" s="2">
        <v>35</v>
      </c>
      <c r="I8" s="11" t="s">
        <v>147</v>
      </c>
    </row>
    <row r="9" spans="1:9" hidden="1" x14ac:dyDescent="0.35">
      <c r="A9" s="2" t="s">
        <v>27</v>
      </c>
      <c r="B9" s="2" t="s">
        <v>144</v>
      </c>
      <c r="C9" s="2" t="s">
        <v>145</v>
      </c>
      <c r="D9" s="10">
        <v>44432.472222222219</v>
      </c>
      <c r="E9" s="2" t="s">
        <v>153</v>
      </c>
      <c r="F9" s="2">
        <v>35</v>
      </c>
      <c r="G9" s="2" t="s">
        <v>45</v>
      </c>
      <c r="H9" s="2">
        <v>125</v>
      </c>
      <c r="I9" s="11" t="s">
        <v>147</v>
      </c>
    </row>
    <row r="10" spans="1:9" hidden="1" x14ac:dyDescent="0.35">
      <c r="A10" s="2" t="s">
        <v>27</v>
      </c>
      <c r="B10" s="2" t="s">
        <v>144</v>
      </c>
      <c r="C10" s="2" t="s">
        <v>145</v>
      </c>
      <c r="D10" s="10">
        <v>44495.590277777781</v>
      </c>
      <c r="E10" s="2" t="s">
        <v>153</v>
      </c>
      <c r="F10" s="2">
        <v>22</v>
      </c>
      <c r="G10" s="2" t="s">
        <v>45</v>
      </c>
      <c r="H10" s="2">
        <v>125</v>
      </c>
      <c r="I10" s="11" t="s">
        <v>147</v>
      </c>
    </row>
    <row r="11" spans="1:9" hidden="1" x14ac:dyDescent="0.35">
      <c r="A11" s="2" t="s">
        <v>27</v>
      </c>
      <c r="B11" s="2" t="s">
        <v>144</v>
      </c>
      <c r="C11" s="2" t="s">
        <v>145</v>
      </c>
      <c r="D11" s="10">
        <v>44495.590277777781</v>
      </c>
      <c r="E11" s="2" t="s">
        <v>36</v>
      </c>
      <c r="F11" s="2">
        <v>7.3</v>
      </c>
      <c r="G11" s="2" t="s">
        <v>45</v>
      </c>
      <c r="H11" s="2">
        <v>35</v>
      </c>
      <c r="I11" s="11" t="s">
        <v>147</v>
      </c>
    </row>
    <row r="12" spans="1:9" hidden="1" x14ac:dyDescent="0.35">
      <c r="A12" s="2" t="s">
        <v>27</v>
      </c>
      <c r="B12" s="2" t="s">
        <v>144</v>
      </c>
      <c r="C12" s="2" t="s">
        <v>145</v>
      </c>
      <c r="D12" s="10">
        <v>44495.590277777781</v>
      </c>
      <c r="E12" s="2" t="s">
        <v>150</v>
      </c>
      <c r="F12" s="2" t="s">
        <v>154</v>
      </c>
      <c r="G12" s="2" t="s">
        <v>151</v>
      </c>
      <c r="H12" s="2">
        <v>25</v>
      </c>
      <c r="I12" s="11" t="s">
        <v>147</v>
      </c>
    </row>
    <row r="13" spans="1:9" hidden="1" x14ac:dyDescent="0.35">
      <c r="A13" s="2" t="s">
        <v>27</v>
      </c>
      <c r="B13" s="2" t="s">
        <v>144</v>
      </c>
      <c r="C13" s="2" t="s">
        <v>145</v>
      </c>
      <c r="D13" s="10">
        <v>44495.590277777781</v>
      </c>
      <c r="E13" s="2" t="s">
        <v>149</v>
      </c>
      <c r="F13" s="2">
        <v>0.47</v>
      </c>
      <c r="G13" s="2" t="s">
        <v>45</v>
      </c>
      <c r="H13" s="2">
        <v>2</v>
      </c>
      <c r="I13" s="11" t="s">
        <v>147</v>
      </c>
    </row>
    <row r="14" spans="1:9" hidden="1" x14ac:dyDescent="0.35">
      <c r="A14" s="2" t="s">
        <v>27</v>
      </c>
      <c r="B14" s="2" t="s">
        <v>144</v>
      </c>
      <c r="C14" s="2" t="s">
        <v>145</v>
      </c>
      <c r="D14" s="10">
        <v>44495.590277777781</v>
      </c>
      <c r="E14" s="2" t="s">
        <v>148</v>
      </c>
      <c r="F14" s="2">
        <v>7.3</v>
      </c>
      <c r="G14" s="2" t="s">
        <v>56</v>
      </c>
      <c r="H14" s="2"/>
      <c r="I14" s="11" t="s">
        <v>147</v>
      </c>
    </row>
    <row r="15" spans="1:9" hidden="1" x14ac:dyDescent="0.35">
      <c r="A15" s="2" t="s">
        <v>27</v>
      </c>
      <c r="B15" s="2" t="s">
        <v>144</v>
      </c>
      <c r="C15" s="2" t="s">
        <v>145</v>
      </c>
      <c r="D15" s="10">
        <v>44495.590277777781</v>
      </c>
      <c r="E15" s="2" t="s">
        <v>146</v>
      </c>
      <c r="F15" s="2">
        <v>11</v>
      </c>
      <c r="G15" s="2" t="s">
        <v>45</v>
      </c>
      <c r="H15" s="2">
        <v>60</v>
      </c>
      <c r="I15" s="11" t="s">
        <v>147</v>
      </c>
    </row>
    <row r="16" spans="1:9" hidden="1" x14ac:dyDescent="0.35">
      <c r="A16" s="2" t="s">
        <v>27</v>
      </c>
      <c r="B16" s="2" t="s">
        <v>144</v>
      </c>
      <c r="C16" s="2" t="s">
        <v>145</v>
      </c>
      <c r="D16" s="10">
        <v>44601.479166666664</v>
      </c>
      <c r="E16" s="2" t="s">
        <v>146</v>
      </c>
      <c r="F16" s="2">
        <v>54</v>
      </c>
      <c r="G16" s="2" t="s">
        <v>45</v>
      </c>
      <c r="H16" s="2">
        <v>60</v>
      </c>
      <c r="I16" s="11" t="s">
        <v>147</v>
      </c>
    </row>
    <row r="17" spans="1:9" hidden="1" x14ac:dyDescent="0.35">
      <c r="A17" s="2" t="s">
        <v>27</v>
      </c>
      <c r="B17" s="2" t="s">
        <v>144</v>
      </c>
      <c r="C17" s="2" t="s">
        <v>145</v>
      </c>
      <c r="D17" s="10">
        <v>44601.479166666664</v>
      </c>
      <c r="E17" s="2" t="s">
        <v>148</v>
      </c>
      <c r="F17" s="2">
        <v>7.5</v>
      </c>
      <c r="G17" s="2" t="s">
        <v>56</v>
      </c>
      <c r="H17" s="2"/>
      <c r="I17" s="11" t="s">
        <v>147</v>
      </c>
    </row>
    <row r="18" spans="1:9" hidden="1" x14ac:dyDescent="0.35">
      <c r="A18" s="2" t="s">
        <v>27</v>
      </c>
      <c r="B18" s="2" t="s">
        <v>144</v>
      </c>
      <c r="C18" s="2" t="s">
        <v>145</v>
      </c>
      <c r="D18" s="10">
        <v>44601.479166666664</v>
      </c>
      <c r="E18" s="2" t="s">
        <v>149</v>
      </c>
      <c r="F18" s="2">
        <v>0.45</v>
      </c>
      <c r="G18" s="2" t="s">
        <v>45</v>
      </c>
      <c r="H18" s="2">
        <v>2</v>
      </c>
      <c r="I18" s="11" t="s">
        <v>147</v>
      </c>
    </row>
    <row r="19" spans="1:9" hidden="1" x14ac:dyDescent="0.35">
      <c r="A19" s="2" t="s">
        <v>27</v>
      </c>
      <c r="B19" s="2" t="s">
        <v>144</v>
      </c>
      <c r="C19" s="2" t="s">
        <v>145</v>
      </c>
      <c r="D19" s="10">
        <v>44601.479166666664</v>
      </c>
      <c r="E19" s="2" t="s">
        <v>150</v>
      </c>
      <c r="F19" s="2">
        <v>6.6</v>
      </c>
      <c r="G19" s="2" t="s">
        <v>151</v>
      </c>
      <c r="H19" s="2">
        <v>25</v>
      </c>
      <c r="I19" s="11" t="s">
        <v>147</v>
      </c>
    </row>
    <row r="20" spans="1:9" hidden="1" x14ac:dyDescent="0.35">
      <c r="A20" s="2" t="s">
        <v>27</v>
      </c>
      <c r="B20" s="2" t="s">
        <v>144</v>
      </c>
      <c r="C20" s="2" t="s">
        <v>145</v>
      </c>
      <c r="D20" s="10">
        <v>44601.479166666664</v>
      </c>
      <c r="E20" s="2" t="s">
        <v>36</v>
      </c>
      <c r="F20" s="2">
        <v>15</v>
      </c>
      <c r="G20" s="2" t="s">
        <v>45</v>
      </c>
      <c r="H20" s="2">
        <v>35</v>
      </c>
      <c r="I20" s="11" t="s">
        <v>147</v>
      </c>
    </row>
    <row r="21" spans="1:9" hidden="1" x14ac:dyDescent="0.35">
      <c r="A21" s="2" t="s">
        <v>27</v>
      </c>
      <c r="B21" s="2" t="s">
        <v>144</v>
      </c>
      <c r="C21" s="2" t="s">
        <v>145</v>
      </c>
      <c r="D21" s="10">
        <v>44601.479166666664</v>
      </c>
      <c r="E21" s="2" t="s">
        <v>153</v>
      </c>
      <c r="F21" s="2">
        <v>59</v>
      </c>
      <c r="G21" s="2" t="s">
        <v>45</v>
      </c>
      <c r="H21" s="2">
        <v>125</v>
      </c>
      <c r="I21" s="11" t="s">
        <v>147</v>
      </c>
    </row>
    <row r="22" spans="1:9" hidden="1" x14ac:dyDescent="0.35">
      <c r="A22" s="2" t="s">
        <v>27</v>
      </c>
      <c r="B22" s="2" t="s">
        <v>144</v>
      </c>
      <c r="C22" s="2" t="s">
        <v>155</v>
      </c>
      <c r="D22" s="10">
        <v>44455.423611111109</v>
      </c>
      <c r="E22" s="2" t="s">
        <v>153</v>
      </c>
      <c r="F22" s="2">
        <v>15</v>
      </c>
      <c r="G22" s="2" t="s">
        <v>45</v>
      </c>
      <c r="H22" s="2">
        <v>125</v>
      </c>
      <c r="I22" s="2" t="s">
        <v>156</v>
      </c>
    </row>
    <row r="23" spans="1:9" hidden="1" x14ac:dyDescent="0.35">
      <c r="A23" s="2" t="s">
        <v>27</v>
      </c>
      <c r="B23" s="2" t="s">
        <v>144</v>
      </c>
      <c r="C23" s="2" t="s">
        <v>155</v>
      </c>
      <c r="D23" s="10">
        <v>44455.423611111109</v>
      </c>
      <c r="E23" s="2" t="s">
        <v>36</v>
      </c>
      <c r="F23" s="2">
        <v>2.7</v>
      </c>
      <c r="G23" s="2" t="s">
        <v>45</v>
      </c>
      <c r="H23" s="2">
        <v>35</v>
      </c>
      <c r="I23" s="2" t="s">
        <v>156</v>
      </c>
    </row>
    <row r="24" spans="1:9" hidden="1" x14ac:dyDescent="0.35">
      <c r="A24" s="2" t="s">
        <v>27</v>
      </c>
      <c r="B24" s="2" t="s">
        <v>144</v>
      </c>
      <c r="C24" s="2" t="s">
        <v>155</v>
      </c>
      <c r="D24" s="10">
        <v>44455.423611111109</v>
      </c>
      <c r="E24" s="2" t="s">
        <v>146</v>
      </c>
      <c r="F24" s="2">
        <v>6.2</v>
      </c>
      <c r="G24" s="2" t="s">
        <v>45</v>
      </c>
      <c r="H24" s="2">
        <v>60</v>
      </c>
      <c r="I24" s="2" t="s">
        <v>156</v>
      </c>
    </row>
    <row r="25" spans="1:9" hidden="1" x14ac:dyDescent="0.35">
      <c r="A25" s="2" t="s">
        <v>27</v>
      </c>
      <c r="B25" s="2" t="s">
        <v>144</v>
      </c>
      <c r="C25" s="2" t="s">
        <v>155</v>
      </c>
      <c r="D25" s="10">
        <v>44455.423611111109</v>
      </c>
      <c r="E25" s="2" t="s">
        <v>149</v>
      </c>
      <c r="F25" s="2">
        <v>0.32</v>
      </c>
      <c r="G25" s="2" t="s">
        <v>45</v>
      </c>
      <c r="H25" s="2">
        <v>2</v>
      </c>
      <c r="I25" s="2" t="s">
        <v>156</v>
      </c>
    </row>
    <row r="26" spans="1:9" hidden="1" x14ac:dyDescent="0.35">
      <c r="A26" s="2" t="s">
        <v>27</v>
      </c>
      <c r="B26" s="2" t="s">
        <v>144</v>
      </c>
      <c r="C26" s="2" t="s">
        <v>155</v>
      </c>
      <c r="D26" s="10">
        <v>44455.423611111109</v>
      </c>
      <c r="E26" s="2" t="s">
        <v>148</v>
      </c>
      <c r="F26" s="2">
        <v>7.4</v>
      </c>
      <c r="G26" s="2" t="s">
        <v>56</v>
      </c>
      <c r="H26" s="2"/>
      <c r="I26" s="2" t="s">
        <v>156</v>
      </c>
    </row>
    <row r="27" spans="1:9" hidden="1" x14ac:dyDescent="0.35">
      <c r="A27" s="2" t="s">
        <v>27</v>
      </c>
      <c r="B27" s="2" t="s">
        <v>144</v>
      </c>
      <c r="C27" s="2" t="s">
        <v>155</v>
      </c>
      <c r="D27" s="10">
        <v>44455.423611111109</v>
      </c>
      <c r="E27" s="2" t="s">
        <v>150</v>
      </c>
      <c r="F27" s="2" t="s">
        <v>154</v>
      </c>
      <c r="G27" s="2" t="s">
        <v>151</v>
      </c>
      <c r="H27" s="2">
        <v>25</v>
      </c>
      <c r="I27" s="2" t="s">
        <v>156</v>
      </c>
    </row>
    <row r="28" spans="1:9" hidden="1" x14ac:dyDescent="0.35">
      <c r="A28" s="2" t="s">
        <v>27</v>
      </c>
      <c r="B28" s="2" t="s">
        <v>144</v>
      </c>
      <c r="C28" s="2" t="s">
        <v>155</v>
      </c>
      <c r="D28" s="10">
        <v>44483.434027777781</v>
      </c>
      <c r="E28" s="2" t="s">
        <v>153</v>
      </c>
      <c r="F28" s="2" t="s">
        <v>157</v>
      </c>
      <c r="G28" s="2" t="s">
        <v>45</v>
      </c>
      <c r="H28" s="2">
        <v>125</v>
      </c>
      <c r="I28" s="2" t="s">
        <v>156</v>
      </c>
    </row>
    <row r="29" spans="1:9" hidden="1" x14ac:dyDescent="0.35">
      <c r="A29" s="2" t="s">
        <v>27</v>
      </c>
      <c r="B29" s="2" t="s">
        <v>144</v>
      </c>
      <c r="C29" s="2" t="s">
        <v>155</v>
      </c>
      <c r="D29" s="10">
        <v>44483.434027777781</v>
      </c>
      <c r="E29" s="2" t="s">
        <v>36</v>
      </c>
      <c r="F29" s="2">
        <v>4.5</v>
      </c>
      <c r="G29" s="2" t="s">
        <v>45</v>
      </c>
      <c r="H29" s="2">
        <v>35</v>
      </c>
      <c r="I29" s="2" t="s">
        <v>156</v>
      </c>
    </row>
    <row r="30" spans="1:9" hidden="1" x14ac:dyDescent="0.35">
      <c r="A30" s="2" t="s">
        <v>27</v>
      </c>
      <c r="B30" s="2" t="s">
        <v>144</v>
      </c>
      <c r="C30" s="2" t="s">
        <v>155</v>
      </c>
      <c r="D30" s="10">
        <v>44483.434027777781</v>
      </c>
      <c r="E30" s="2" t="s">
        <v>146</v>
      </c>
      <c r="F30" s="2">
        <v>9.6</v>
      </c>
      <c r="G30" s="2" t="s">
        <v>45</v>
      </c>
      <c r="H30" s="2">
        <v>60</v>
      </c>
      <c r="I30" s="2" t="s">
        <v>156</v>
      </c>
    </row>
    <row r="31" spans="1:9" hidden="1" x14ac:dyDescent="0.35">
      <c r="A31" s="2" t="s">
        <v>27</v>
      </c>
      <c r="B31" s="2" t="s">
        <v>144</v>
      </c>
      <c r="C31" s="2" t="s">
        <v>155</v>
      </c>
      <c r="D31" s="10">
        <v>44483.434027777781</v>
      </c>
      <c r="E31" s="2" t="s">
        <v>149</v>
      </c>
      <c r="F31" s="2">
        <v>0.31</v>
      </c>
      <c r="G31" s="2" t="s">
        <v>45</v>
      </c>
      <c r="H31" s="2">
        <v>2</v>
      </c>
      <c r="I31" s="2" t="s">
        <v>156</v>
      </c>
    </row>
    <row r="32" spans="1:9" hidden="1" x14ac:dyDescent="0.35">
      <c r="A32" s="2" t="s">
        <v>27</v>
      </c>
      <c r="B32" s="2" t="s">
        <v>144</v>
      </c>
      <c r="C32" s="2" t="s">
        <v>155</v>
      </c>
      <c r="D32" s="10">
        <v>44483.434027777781</v>
      </c>
      <c r="E32" s="2" t="s">
        <v>148</v>
      </c>
      <c r="F32" s="2">
        <v>7.5</v>
      </c>
      <c r="G32" s="2" t="s">
        <v>56</v>
      </c>
      <c r="H32" s="2"/>
      <c r="I32" s="2" t="s">
        <v>156</v>
      </c>
    </row>
    <row r="33" spans="1:9" hidden="1" x14ac:dyDescent="0.35">
      <c r="A33" s="2" t="s">
        <v>27</v>
      </c>
      <c r="B33" s="2" t="s">
        <v>144</v>
      </c>
      <c r="C33" s="2" t="s">
        <v>155</v>
      </c>
      <c r="D33" s="10">
        <v>44483.434027777781</v>
      </c>
      <c r="E33" s="2" t="s">
        <v>150</v>
      </c>
      <c r="F33" s="2" t="s">
        <v>154</v>
      </c>
      <c r="G33" s="2" t="s">
        <v>151</v>
      </c>
      <c r="H33" s="2">
        <v>25</v>
      </c>
      <c r="I33" s="2" t="s">
        <v>156</v>
      </c>
    </row>
    <row r="34" spans="1:9" hidden="1" x14ac:dyDescent="0.35">
      <c r="A34" s="2" t="s">
        <v>27</v>
      </c>
      <c r="B34" s="2" t="s">
        <v>144</v>
      </c>
      <c r="C34" s="2" t="s">
        <v>155</v>
      </c>
      <c r="D34" s="10">
        <v>44609.385416666664</v>
      </c>
      <c r="E34" s="2" t="s">
        <v>150</v>
      </c>
      <c r="F34" s="2" t="s">
        <v>154</v>
      </c>
      <c r="G34" s="2" t="s">
        <v>151</v>
      </c>
      <c r="H34" s="2">
        <v>25</v>
      </c>
      <c r="I34" s="2" t="s">
        <v>156</v>
      </c>
    </row>
    <row r="35" spans="1:9" hidden="1" x14ac:dyDescent="0.35">
      <c r="A35" s="2" t="s">
        <v>27</v>
      </c>
      <c r="B35" s="2" t="s">
        <v>144</v>
      </c>
      <c r="C35" s="2" t="s">
        <v>155</v>
      </c>
      <c r="D35" s="10">
        <v>44609.385416666664</v>
      </c>
      <c r="E35" s="2" t="s">
        <v>148</v>
      </c>
      <c r="F35" s="2">
        <v>7.4</v>
      </c>
      <c r="G35" s="2" t="s">
        <v>56</v>
      </c>
      <c r="H35" s="2"/>
      <c r="I35" s="2" t="s">
        <v>156</v>
      </c>
    </row>
    <row r="36" spans="1:9" hidden="1" x14ac:dyDescent="0.35">
      <c r="A36" s="2" t="s">
        <v>27</v>
      </c>
      <c r="B36" s="2" t="s">
        <v>144</v>
      </c>
      <c r="C36" s="2" t="s">
        <v>155</v>
      </c>
      <c r="D36" s="10">
        <v>44609.385416666664</v>
      </c>
      <c r="E36" s="2" t="s">
        <v>149</v>
      </c>
      <c r="F36" s="2">
        <v>0.21</v>
      </c>
      <c r="G36" s="2" t="s">
        <v>45</v>
      </c>
      <c r="H36" s="2">
        <v>2</v>
      </c>
      <c r="I36" s="2" t="s">
        <v>156</v>
      </c>
    </row>
    <row r="37" spans="1:9" hidden="1" x14ac:dyDescent="0.35">
      <c r="A37" s="2" t="s">
        <v>27</v>
      </c>
      <c r="B37" s="2" t="s">
        <v>144</v>
      </c>
      <c r="C37" s="2" t="s">
        <v>155</v>
      </c>
      <c r="D37" s="10">
        <v>44609.385416666664</v>
      </c>
      <c r="E37" s="2" t="s">
        <v>146</v>
      </c>
      <c r="F37" s="2">
        <v>5.8</v>
      </c>
      <c r="G37" s="2" t="s">
        <v>45</v>
      </c>
      <c r="H37" s="2">
        <v>60</v>
      </c>
      <c r="I37" s="2" t="s">
        <v>156</v>
      </c>
    </row>
    <row r="38" spans="1:9" hidden="1" x14ac:dyDescent="0.35">
      <c r="A38" s="2" t="s">
        <v>27</v>
      </c>
      <c r="B38" s="2" t="s">
        <v>144</v>
      </c>
      <c r="C38" s="2" t="s">
        <v>155</v>
      </c>
      <c r="D38" s="10">
        <v>44609.385416666664</v>
      </c>
      <c r="E38" s="2" t="s">
        <v>36</v>
      </c>
      <c r="F38" s="2" t="s">
        <v>152</v>
      </c>
      <c r="G38" s="2" t="s">
        <v>45</v>
      </c>
      <c r="H38" s="2">
        <v>35</v>
      </c>
      <c r="I38" s="2" t="s">
        <v>156</v>
      </c>
    </row>
    <row r="39" spans="1:9" hidden="1" x14ac:dyDescent="0.35">
      <c r="A39" s="2" t="s">
        <v>27</v>
      </c>
      <c r="B39" s="2" t="s">
        <v>144</v>
      </c>
      <c r="C39" s="2" t="s">
        <v>155</v>
      </c>
      <c r="D39" s="10">
        <v>44609.385416666664</v>
      </c>
      <c r="E39" s="2" t="s">
        <v>153</v>
      </c>
      <c r="F39" s="2">
        <v>15</v>
      </c>
      <c r="G39" s="2" t="s">
        <v>45</v>
      </c>
      <c r="H39" s="2">
        <v>125</v>
      </c>
      <c r="I39" s="2" t="s">
        <v>156</v>
      </c>
    </row>
    <row r="40" spans="1:9" hidden="1" x14ac:dyDescent="0.35">
      <c r="A40" s="2" t="s">
        <v>27</v>
      </c>
      <c r="B40" s="12" t="s">
        <v>158</v>
      </c>
      <c r="C40" s="12" t="s">
        <v>159</v>
      </c>
      <c r="D40" s="13">
        <v>44699.59375</v>
      </c>
      <c r="E40" s="12" t="s">
        <v>146</v>
      </c>
      <c r="F40" s="12">
        <v>70</v>
      </c>
      <c r="G40" s="12" t="s">
        <v>45</v>
      </c>
      <c r="H40" s="12"/>
      <c r="I40" s="12"/>
    </row>
    <row r="41" spans="1:9" hidden="1" x14ac:dyDescent="0.35">
      <c r="A41" s="2" t="s">
        <v>27</v>
      </c>
      <c r="B41" s="12" t="s">
        <v>158</v>
      </c>
      <c r="C41" s="12" t="s">
        <v>159</v>
      </c>
      <c r="D41" s="13">
        <v>44699.59375</v>
      </c>
      <c r="E41" s="12" t="s">
        <v>150</v>
      </c>
      <c r="F41" s="12">
        <v>350</v>
      </c>
      <c r="G41" s="12" t="s">
        <v>151</v>
      </c>
      <c r="H41" s="12"/>
      <c r="I41" s="12"/>
    </row>
    <row r="42" spans="1:9" hidden="1" x14ac:dyDescent="0.35">
      <c r="A42" s="2" t="s">
        <v>27</v>
      </c>
      <c r="B42" s="12" t="s">
        <v>158</v>
      </c>
      <c r="C42" s="12" t="s">
        <v>159</v>
      </c>
      <c r="D42" s="13">
        <v>44699.59375</v>
      </c>
      <c r="E42" s="12" t="s">
        <v>148</v>
      </c>
      <c r="F42" s="12">
        <v>7.4</v>
      </c>
      <c r="G42" s="12" t="s">
        <v>56</v>
      </c>
      <c r="H42" s="12"/>
      <c r="I42" s="12"/>
    </row>
    <row r="43" spans="1:9" hidden="1" x14ac:dyDescent="0.35">
      <c r="A43" s="2" t="s">
        <v>27</v>
      </c>
      <c r="B43" s="12" t="s">
        <v>158</v>
      </c>
      <c r="C43" s="12" t="s">
        <v>159</v>
      </c>
      <c r="D43" s="13">
        <v>44699.59375</v>
      </c>
      <c r="E43" s="12" t="s">
        <v>149</v>
      </c>
      <c r="F43" s="12">
        <v>6.1</v>
      </c>
      <c r="G43" s="12" t="s">
        <v>45</v>
      </c>
      <c r="H43" s="12"/>
      <c r="I43" s="12"/>
    </row>
    <row r="44" spans="1:9" hidden="1" x14ac:dyDescent="0.35">
      <c r="A44" s="2" t="s">
        <v>27</v>
      </c>
      <c r="B44" s="12" t="s">
        <v>158</v>
      </c>
      <c r="C44" s="12" t="s">
        <v>159</v>
      </c>
      <c r="D44" s="13">
        <v>44699.59375</v>
      </c>
      <c r="E44" s="12" t="s">
        <v>36</v>
      </c>
      <c r="F44" s="12">
        <v>260</v>
      </c>
      <c r="G44" s="12" t="s">
        <v>45</v>
      </c>
      <c r="H44" s="12"/>
      <c r="I44" s="12"/>
    </row>
    <row r="45" spans="1:9" hidden="1" x14ac:dyDescent="0.35">
      <c r="A45" s="2" t="s">
        <v>27</v>
      </c>
      <c r="B45" s="12" t="s">
        <v>158</v>
      </c>
      <c r="C45" s="12" t="s">
        <v>159</v>
      </c>
      <c r="D45" s="13">
        <v>44699.59375</v>
      </c>
      <c r="E45" s="12" t="s">
        <v>153</v>
      </c>
      <c r="F45" s="12">
        <v>1100</v>
      </c>
      <c r="G45" s="12" t="s">
        <v>45</v>
      </c>
      <c r="H45" s="12"/>
      <c r="I45" s="12"/>
    </row>
    <row r="46" spans="1:9" hidden="1" x14ac:dyDescent="0.35">
      <c r="A46" s="2" t="s">
        <v>27</v>
      </c>
      <c r="B46" s="2" t="s">
        <v>144</v>
      </c>
      <c r="C46" s="2" t="s">
        <v>155</v>
      </c>
      <c r="D46" s="10">
        <v>44699.614583333336</v>
      </c>
      <c r="E46" s="2" t="s">
        <v>153</v>
      </c>
      <c r="F46" s="2">
        <v>40</v>
      </c>
      <c r="G46" s="2" t="s">
        <v>45</v>
      </c>
      <c r="H46" s="2">
        <v>125</v>
      </c>
      <c r="I46" s="2" t="s">
        <v>156</v>
      </c>
    </row>
    <row r="47" spans="1:9" hidden="1" x14ac:dyDescent="0.35">
      <c r="A47" s="2" t="s">
        <v>27</v>
      </c>
      <c r="B47" s="2" t="s">
        <v>144</v>
      </c>
      <c r="C47" s="2" t="s">
        <v>155</v>
      </c>
      <c r="D47" s="10">
        <v>44699.614583333336</v>
      </c>
      <c r="E47" s="2" t="s">
        <v>36</v>
      </c>
      <c r="F47" s="2">
        <v>9.6999999999999993</v>
      </c>
      <c r="G47" s="2" t="s">
        <v>45</v>
      </c>
      <c r="H47" s="2">
        <v>35</v>
      </c>
      <c r="I47" s="2" t="s">
        <v>156</v>
      </c>
    </row>
    <row r="48" spans="1:9" hidden="1" x14ac:dyDescent="0.35">
      <c r="A48" s="2" t="s">
        <v>27</v>
      </c>
      <c r="B48" s="2" t="s">
        <v>144</v>
      </c>
      <c r="C48" s="2" t="s">
        <v>155</v>
      </c>
      <c r="D48" s="10">
        <v>44699.614583333336</v>
      </c>
      <c r="E48" s="2" t="s">
        <v>146</v>
      </c>
      <c r="F48" s="2">
        <v>7.5</v>
      </c>
      <c r="G48" s="2" t="s">
        <v>45</v>
      </c>
      <c r="H48" s="2">
        <v>60</v>
      </c>
      <c r="I48" s="2" t="s">
        <v>156</v>
      </c>
    </row>
    <row r="49" spans="1:9" hidden="1" x14ac:dyDescent="0.35">
      <c r="A49" s="2" t="s">
        <v>27</v>
      </c>
      <c r="B49" s="2" t="s">
        <v>144</v>
      </c>
      <c r="C49" s="2" t="s">
        <v>155</v>
      </c>
      <c r="D49" s="10">
        <v>44699.614583333336</v>
      </c>
      <c r="E49" s="2" t="s">
        <v>149</v>
      </c>
      <c r="F49" s="2">
        <v>0.11</v>
      </c>
      <c r="G49" s="2" t="s">
        <v>45</v>
      </c>
      <c r="H49" s="2">
        <v>2</v>
      </c>
      <c r="I49" s="2" t="s">
        <v>156</v>
      </c>
    </row>
    <row r="50" spans="1:9" hidden="1" x14ac:dyDescent="0.35">
      <c r="A50" s="2" t="s">
        <v>27</v>
      </c>
      <c r="B50" s="2" t="s">
        <v>144</v>
      </c>
      <c r="C50" s="2" t="s">
        <v>155</v>
      </c>
      <c r="D50" s="10">
        <v>44699.614583333336</v>
      </c>
      <c r="E50" s="2" t="s">
        <v>148</v>
      </c>
      <c r="F50" s="2">
        <v>7.3</v>
      </c>
      <c r="G50" s="2" t="s">
        <v>56</v>
      </c>
      <c r="H50" s="2"/>
      <c r="I50" s="2" t="s">
        <v>156</v>
      </c>
    </row>
    <row r="51" spans="1:9" hidden="1" x14ac:dyDescent="0.35">
      <c r="A51" s="2" t="s">
        <v>27</v>
      </c>
      <c r="B51" s="2" t="s">
        <v>144</v>
      </c>
      <c r="C51" s="2" t="s">
        <v>155</v>
      </c>
      <c r="D51" s="10">
        <v>44699.614583333336</v>
      </c>
      <c r="E51" s="2" t="s">
        <v>150</v>
      </c>
      <c r="F51" s="2">
        <v>3.1</v>
      </c>
      <c r="G51" s="2" t="s">
        <v>151</v>
      </c>
      <c r="H51" s="2">
        <v>25</v>
      </c>
      <c r="I51" s="2" t="s">
        <v>156</v>
      </c>
    </row>
    <row r="52" spans="1:9" hidden="1" x14ac:dyDescent="0.35">
      <c r="A52" s="2" t="s">
        <v>27</v>
      </c>
      <c r="B52" s="2" t="s">
        <v>144</v>
      </c>
      <c r="C52" s="2" t="s">
        <v>160</v>
      </c>
      <c r="D52" s="10">
        <v>44432.4375</v>
      </c>
      <c r="E52" s="2" t="s">
        <v>146</v>
      </c>
      <c r="F52" s="2">
        <v>1.4</v>
      </c>
      <c r="G52" s="2" t="s">
        <v>45</v>
      </c>
      <c r="H52" s="2"/>
      <c r="I52" s="2" t="s">
        <v>147</v>
      </c>
    </row>
    <row r="53" spans="1:9" hidden="1" x14ac:dyDescent="0.35">
      <c r="A53" s="2" t="s">
        <v>27</v>
      </c>
      <c r="B53" s="2" t="s">
        <v>144</v>
      </c>
      <c r="C53" s="2" t="s">
        <v>160</v>
      </c>
      <c r="D53" s="10">
        <v>44432.4375</v>
      </c>
      <c r="E53" s="2" t="s">
        <v>149</v>
      </c>
      <c r="F53" s="2">
        <v>0.33</v>
      </c>
      <c r="G53" s="2" t="s">
        <v>45</v>
      </c>
      <c r="H53" s="2"/>
      <c r="I53" s="2" t="s">
        <v>147</v>
      </c>
    </row>
    <row r="54" spans="1:9" hidden="1" x14ac:dyDescent="0.35">
      <c r="A54" s="2" t="s">
        <v>27</v>
      </c>
      <c r="B54" s="2" t="s">
        <v>144</v>
      </c>
      <c r="C54" s="2" t="s">
        <v>160</v>
      </c>
      <c r="D54" s="10">
        <v>44432.4375</v>
      </c>
      <c r="E54" s="2" t="s">
        <v>148</v>
      </c>
      <c r="F54" s="2">
        <v>8.6999999999999993</v>
      </c>
      <c r="G54" s="2" t="s">
        <v>56</v>
      </c>
      <c r="H54" s="2"/>
      <c r="I54" s="2" t="s">
        <v>147</v>
      </c>
    </row>
    <row r="55" spans="1:9" hidden="1" x14ac:dyDescent="0.35">
      <c r="A55" s="2" t="s">
        <v>27</v>
      </c>
      <c r="B55" s="2" t="s">
        <v>144</v>
      </c>
      <c r="C55" s="2" t="s">
        <v>160</v>
      </c>
      <c r="D55" s="10">
        <v>44432.4375</v>
      </c>
      <c r="E55" s="2" t="s">
        <v>161</v>
      </c>
      <c r="F55" s="2">
        <v>32</v>
      </c>
      <c r="G55" s="2" t="s">
        <v>45</v>
      </c>
      <c r="H55" s="2">
        <v>150</v>
      </c>
      <c r="I55" s="2" t="s">
        <v>147</v>
      </c>
    </row>
    <row r="56" spans="1:9" hidden="1" x14ac:dyDescent="0.35">
      <c r="A56" s="2" t="s">
        <v>27</v>
      </c>
      <c r="B56" s="2" t="s">
        <v>144</v>
      </c>
      <c r="C56" s="2" t="s">
        <v>160</v>
      </c>
      <c r="D56" s="10">
        <v>44432.4375</v>
      </c>
      <c r="E56" s="2" t="s">
        <v>36</v>
      </c>
      <c r="F56" s="2">
        <v>3.9</v>
      </c>
      <c r="G56" s="2" t="s">
        <v>45</v>
      </c>
      <c r="H56" s="2">
        <v>35</v>
      </c>
      <c r="I56" s="2" t="s">
        <v>147</v>
      </c>
    </row>
    <row r="57" spans="1:9" hidden="1" x14ac:dyDescent="0.35">
      <c r="A57" s="2" t="s">
        <v>27</v>
      </c>
      <c r="B57" s="2" t="s">
        <v>144</v>
      </c>
      <c r="C57" s="2" t="s">
        <v>160</v>
      </c>
      <c r="D57" s="10">
        <v>44432.4375</v>
      </c>
      <c r="E57" s="2" t="s">
        <v>150</v>
      </c>
      <c r="F57" s="2" t="s">
        <v>154</v>
      </c>
      <c r="G57" s="2" t="s">
        <v>151</v>
      </c>
      <c r="H57" s="2">
        <v>40</v>
      </c>
      <c r="I57" s="2" t="s">
        <v>147</v>
      </c>
    </row>
    <row r="58" spans="1:9" hidden="1" x14ac:dyDescent="0.35">
      <c r="A58" s="2" t="s">
        <v>27</v>
      </c>
      <c r="B58" s="2" t="s">
        <v>144</v>
      </c>
      <c r="C58" s="2" t="s">
        <v>160</v>
      </c>
      <c r="D58" s="10">
        <v>44495.548611111109</v>
      </c>
      <c r="E58" s="2" t="s">
        <v>146</v>
      </c>
      <c r="F58" s="2">
        <v>1.7</v>
      </c>
      <c r="G58" s="2" t="s">
        <v>45</v>
      </c>
      <c r="H58" s="2"/>
      <c r="I58" s="2" t="s">
        <v>147</v>
      </c>
    </row>
    <row r="59" spans="1:9" hidden="1" x14ac:dyDescent="0.35">
      <c r="A59" s="2" t="s">
        <v>27</v>
      </c>
      <c r="B59" s="2" t="s">
        <v>144</v>
      </c>
      <c r="C59" s="2" t="s">
        <v>160</v>
      </c>
      <c r="D59" s="10">
        <v>44495.548611111109</v>
      </c>
      <c r="E59" s="2" t="s">
        <v>149</v>
      </c>
      <c r="F59" s="2">
        <v>0.12</v>
      </c>
      <c r="G59" s="2" t="s">
        <v>45</v>
      </c>
      <c r="H59" s="2"/>
      <c r="I59" s="2" t="s">
        <v>147</v>
      </c>
    </row>
    <row r="60" spans="1:9" hidden="1" x14ac:dyDescent="0.35">
      <c r="A60" s="2" t="s">
        <v>27</v>
      </c>
      <c r="B60" s="2" t="s">
        <v>144</v>
      </c>
      <c r="C60" s="2" t="s">
        <v>160</v>
      </c>
      <c r="D60" s="10">
        <v>44495.548611111109</v>
      </c>
      <c r="E60" s="2" t="s">
        <v>148</v>
      </c>
      <c r="F60" s="2">
        <v>7.9</v>
      </c>
      <c r="G60" s="2" t="s">
        <v>56</v>
      </c>
      <c r="H60" s="2"/>
      <c r="I60" s="2" t="s">
        <v>147</v>
      </c>
    </row>
    <row r="61" spans="1:9" hidden="1" x14ac:dyDescent="0.35">
      <c r="A61" s="2" t="s">
        <v>27</v>
      </c>
      <c r="B61" s="2" t="s">
        <v>144</v>
      </c>
      <c r="C61" s="2" t="s">
        <v>160</v>
      </c>
      <c r="D61" s="10">
        <v>44495.548611111109</v>
      </c>
      <c r="E61" s="2" t="s">
        <v>150</v>
      </c>
      <c r="F61" s="2" t="s">
        <v>154</v>
      </c>
      <c r="G61" s="2" t="s">
        <v>151</v>
      </c>
      <c r="H61" s="2">
        <v>40</v>
      </c>
      <c r="I61" s="2" t="s">
        <v>147</v>
      </c>
    </row>
    <row r="62" spans="1:9" hidden="1" x14ac:dyDescent="0.35">
      <c r="A62" s="2" t="s">
        <v>27</v>
      </c>
      <c r="B62" s="2" t="s">
        <v>144</v>
      </c>
      <c r="C62" s="2" t="s">
        <v>160</v>
      </c>
      <c r="D62" s="10">
        <v>44495.548611111109</v>
      </c>
      <c r="E62" s="2" t="s">
        <v>36</v>
      </c>
      <c r="F62" s="2">
        <v>5</v>
      </c>
      <c r="G62" s="2" t="s">
        <v>45</v>
      </c>
      <c r="H62" s="2">
        <v>35</v>
      </c>
      <c r="I62" s="2" t="s">
        <v>147</v>
      </c>
    </row>
    <row r="63" spans="1:9" hidden="1" x14ac:dyDescent="0.35">
      <c r="A63" s="2" t="s">
        <v>27</v>
      </c>
      <c r="B63" s="2" t="s">
        <v>144</v>
      </c>
      <c r="C63" s="2" t="s">
        <v>160</v>
      </c>
      <c r="D63" s="10">
        <v>44495.548611111109</v>
      </c>
      <c r="E63" s="2" t="s">
        <v>161</v>
      </c>
      <c r="F63" s="2">
        <v>22</v>
      </c>
      <c r="G63" s="2" t="s">
        <v>45</v>
      </c>
      <c r="H63" s="2">
        <v>150</v>
      </c>
      <c r="I63" s="2" t="s">
        <v>147</v>
      </c>
    </row>
    <row r="64" spans="1:9" hidden="1" x14ac:dyDescent="0.35">
      <c r="A64" s="2" t="s">
        <v>27</v>
      </c>
      <c r="B64" s="2" t="s">
        <v>144</v>
      </c>
      <c r="C64" s="2" t="s">
        <v>160</v>
      </c>
      <c r="D64" s="10">
        <v>44601.430555555555</v>
      </c>
      <c r="E64" s="2" t="s">
        <v>161</v>
      </c>
      <c r="F64" s="2">
        <v>48</v>
      </c>
      <c r="G64" s="2" t="s">
        <v>45</v>
      </c>
      <c r="H64" s="2">
        <v>150</v>
      </c>
      <c r="I64" s="2" t="s">
        <v>147</v>
      </c>
    </row>
    <row r="65" spans="1:9" hidden="1" x14ac:dyDescent="0.35">
      <c r="A65" s="2" t="s">
        <v>27</v>
      </c>
      <c r="B65" s="2" t="s">
        <v>144</v>
      </c>
      <c r="C65" s="2" t="s">
        <v>160</v>
      </c>
      <c r="D65" s="10">
        <v>44601.430555555555</v>
      </c>
      <c r="E65" s="2" t="s">
        <v>36</v>
      </c>
      <c r="F65" s="2">
        <v>11</v>
      </c>
      <c r="G65" s="2" t="s">
        <v>45</v>
      </c>
      <c r="H65" s="2">
        <v>35</v>
      </c>
      <c r="I65" s="2" t="s">
        <v>147</v>
      </c>
    </row>
    <row r="66" spans="1:9" hidden="1" x14ac:dyDescent="0.35">
      <c r="A66" s="2" t="s">
        <v>27</v>
      </c>
      <c r="B66" s="2" t="s">
        <v>144</v>
      </c>
      <c r="C66" s="2" t="s">
        <v>160</v>
      </c>
      <c r="D66" s="10">
        <v>44601.430555555555</v>
      </c>
      <c r="E66" s="2" t="s">
        <v>150</v>
      </c>
      <c r="F66" s="2">
        <v>19</v>
      </c>
      <c r="G66" s="2" t="s">
        <v>151</v>
      </c>
      <c r="H66" s="2">
        <v>40</v>
      </c>
      <c r="I66" s="2" t="s">
        <v>147</v>
      </c>
    </row>
    <row r="67" spans="1:9" hidden="1" x14ac:dyDescent="0.35">
      <c r="A67" s="2" t="s">
        <v>27</v>
      </c>
      <c r="B67" s="2" t="s">
        <v>144</v>
      </c>
      <c r="C67" s="2" t="s">
        <v>160</v>
      </c>
      <c r="D67" s="10">
        <v>44601.430555555555</v>
      </c>
      <c r="E67" s="2" t="s">
        <v>148</v>
      </c>
      <c r="F67" s="2">
        <v>7</v>
      </c>
      <c r="G67" s="2" t="s">
        <v>56</v>
      </c>
      <c r="H67" s="2"/>
      <c r="I67" s="2" t="s">
        <v>147</v>
      </c>
    </row>
    <row r="68" spans="1:9" hidden="1" x14ac:dyDescent="0.35">
      <c r="A68" s="2" t="s">
        <v>27</v>
      </c>
      <c r="B68" s="2" t="s">
        <v>144</v>
      </c>
      <c r="C68" s="2" t="s">
        <v>160</v>
      </c>
      <c r="D68" s="10">
        <v>44601.430555555555</v>
      </c>
      <c r="E68" s="2" t="s">
        <v>149</v>
      </c>
      <c r="F68" s="2">
        <v>0.23</v>
      </c>
      <c r="G68" s="2" t="s">
        <v>45</v>
      </c>
      <c r="H68" s="2"/>
      <c r="I68" s="2" t="s">
        <v>147</v>
      </c>
    </row>
    <row r="69" spans="1:9" hidden="1" x14ac:dyDescent="0.35">
      <c r="A69" s="2" t="s">
        <v>27</v>
      </c>
      <c r="B69" s="2" t="s">
        <v>144</v>
      </c>
      <c r="C69" s="2" t="s">
        <v>160</v>
      </c>
      <c r="D69" s="10">
        <v>44601.430555555555</v>
      </c>
      <c r="E69" s="2" t="s">
        <v>146</v>
      </c>
      <c r="F69" s="2">
        <v>2.2000000000000002</v>
      </c>
      <c r="G69" s="2" t="s">
        <v>45</v>
      </c>
      <c r="H69" s="2"/>
      <c r="I69" s="2" t="s">
        <v>147</v>
      </c>
    </row>
    <row r="70" spans="1:9" hidden="1" x14ac:dyDescent="0.35">
      <c r="A70" s="2" t="s">
        <v>27</v>
      </c>
      <c r="B70" s="12" t="s">
        <v>158</v>
      </c>
      <c r="C70" s="12" t="s">
        <v>162</v>
      </c>
      <c r="D70" s="13">
        <v>44699.458333333336</v>
      </c>
      <c r="E70" s="12" t="s">
        <v>146</v>
      </c>
      <c r="F70" s="12">
        <v>110</v>
      </c>
      <c r="G70" s="12" t="s">
        <v>45</v>
      </c>
      <c r="H70" s="12"/>
      <c r="I70" s="12"/>
    </row>
    <row r="71" spans="1:9" hidden="1" x14ac:dyDescent="0.35">
      <c r="A71" s="2" t="s">
        <v>27</v>
      </c>
      <c r="B71" s="12" t="s">
        <v>158</v>
      </c>
      <c r="C71" s="12" t="s">
        <v>162</v>
      </c>
      <c r="D71" s="13">
        <v>44699.458333333336</v>
      </c>
      <c r="E71" s="12" t="s">
        <v>36</v>
      </c>
      <c r="F71" s="12">
        <v>270</v>
      </c>
      <c r="G71" s="12" t="s">
        <v>45</v>
      </c>
      <c r="H71" s="12"/>
      <c r="I71" s="12"/>
    </row>
    <row r="72" spans="1:9" hidden="1" x14ac:dyDescent="0.35">
      <c r="A72" s="2" t="s">
        <v>27</v>
      </c>
      <c r="B72" s="12" t="s">
        <v>158</v>
      </c>
      <c r="C72" s="12" t="s">
        <v>162</v>
      </c>
      <c r="D72" s="13">
        <v>44699.458333333336</v>
      </c>
      <c r="E72" s="12" t="s">
        <v>153</v>
      </c>
      <c r="F72" s="12">
        <v>690</v>
      </c>
      <c r="G72" s="12" t="s">
        <v>45</v>
      </c>
      <c r="H72" s="12"/>
      <c r="I72" s="12"/>
    </row>
    <row r="73" spans="1:9" hidden="1" x14ac:dyDescent="0.35">
      <c r="A73" s="2" t="s">
        <v>27</v>
      </c>
      <c r="B73" s="12" t="s">
        <v>158</v>
      </c>
      <c r="C73" s="12" t="s">
        <v>162</v>
      </c>
      <c r="D73" s="13">
        <v>44699.458333333336</v>
      </c>
      <c r="E73" s="12" t="s">
        <v>150</v>
      </c>
      <c r="F73" s="12">
        <v>330</v>
      </c>
      <c r="G73" s="12" t="s">
        <v>151</v>
      </c>
      <c r="H73" s="12"/>
      <c r="I73" s="12"/>
    </row>
    <row r="74" spans="1:9" hidden="1" x14ac:dyDescent="0.35">
      <c r="A74" s="2" t="s">
        <v>27</v>
      </c>
      <c r="B74" s="12" t="s">
        <v>158</v>
      </c>
      <c r="C74" s="12" t="s">
        <v>162</v>
      </c>
      <c r="D74" s="13">
        <v>44699.458333333336</v>
      </c>
      <c r="E74" s="12" t="s">
        <v>149</v>
      </c>
      <c r="F74" s="12">
        <v>11</v>
      </c>
      <c r="G74" s="12" t="s">
        <v>45</v>
      </c>
      <c r="H74" s="12"/>
      <c r="I74" s="12"/>
    </row>
    <row r="75" spans="1:9" hidden="1" x14ac:dyDescent="0.35">
      <c r="A75" s="2" t="s">
        <v>27</v>
      </c>
      <c r="B75" s="12" t="s">
        <v>158</v>
      </c>
      <c r="C75" s="12" t="s">
        <v>162</v>
      </c>
      <c r="D75" s="13">
        <v>44699.458333333336</v>
      </c>
      <c r="E75" s="12" t="s">
        <v>148</v>
      </c>
      <c r="F75" s="12">
        <v>7.8</v>
      </c>
      <c r="G75" s="12" t="s">
        <v>56</v>
      </c>
      <c r="H75" s="12"/>
      <c r="I75" s="12"/>
    </row>
    <row r="76" spans="1:9" hidden="1" x14ac:dyDescent="0.35">
      <c r="A76" s="2" t="s">
        <v>27</v>
      </c>
      <c r="B76" s="2" t="s">
        <v>144</v>
      </c>
      <c r="C76" s="2" t="s">
        <v>160</v>
      </c>
      <c r="D76" s="10">
        <v>44699.472222222219</v>
      </c>
      <c r="E76" s="2" t="s">
        <v>161</v>
      </c>
      <c r="F76" s="2" t="s">
        <v>157</v>
      </c>
      <c r="G76" s="2" t="s">
        <v>45</v>
      </c>
      <c r="H76" s="2">
        <v>150</v>
      </c>
      <c r="I76" s="2" t="s">
        <v>147</v>
      </c>
    </row>
    <row r="77" spans="1:9" hidden="1" x14ac:dyDescent="0.35">
      <c r="A77" s="2" t="s">
        <v>27</v>
      </c>
      <c r="B77" s="2" t="s">
        <v>144</v>
      </c>
      <c r="C77" s="2" t="s">
        <v>160</v>
      </c>
      <c r="D77" s="10">
        <v>44699.472222222219</v>
      </c>
      <c r="E77" s="2" t="s">
        <v>36</v>
      </c>
      <c r="F77" s="2">
        <v>19</v>
      </c>
      <c r="G77" s="2" t="s">
        <v>45</v>
      </c>
      <c r="H77" s="2">
        <v>35</v>
      </c>
      <c r="I77" s="2" t="s">
        <v>147</v>
      </c>
    </row>
    <row r="78" spans="1:9" hidden="1" x14ac:dyDescent="0.35">
      <c r="A78" s="2" t="s">
        <v>27</v>
      </c>
      <c r="B78" s="2" t="s">
        <v>144</v>
      </c>
      <c r="C78" s="2" t="s">
        <v>160</v>
      </c>
      <c r="D78" s="10">
        <v>44699.472222222219</v>
      </c>
      <c r="E78" s="2" t="s">
        <v>150</v>
      </c>
      <c r="F78" s="2" t="s">
        <v>154</v>
      </c>
      <c r="G78" s="2" t="s">
        <v>151</v>
      </c>
      <c r="H78" s="2">
        <v>40</v>
      </c>
      <c r="I78" s="2" t="s">
        <v>147</v>
      </c>
    </row>
    <row r="79" spans="1:9" hidden="1" x14ac:dyDescent="0.35">
      <c r="A79" s="2" t="s">
        <v>27</v>
      </c>
      <c r="B79" s="2" t="s">
        <v>144</v>
      </c>
      <c r="C79" s="2" t="s">
        <v>160</v>
      </c>
      <c r="D79" s="10">
        <v>44699.472222222219</v>
      </c>
      <c r="E79" s="2" t="s">
        <v>148</v>
      </c>
      <c r="F79" s="2">
        <v>8.1</v>
      </c>
      <c r="G79" s="2" t="s">
        <v>56</v>
      </c>
      <c r="H79" s="2"/>
      <c r="I79" s="2" t="s">
        <v>147</v>
      </c>
    </row>
    <row r="80" spans="1:9" hidden="1" x14ac:dyDescent="0.35">
      <c r="A80" s="2" t="s">
        <v>27</v>
      </c>
      <c r="B80" s="2" t="s">
        <v>144</v>
      </c>
      <c r="C80" s="2" t="s">
        <v>160</v>
      </c>
      <c r="D80" s="10">
        <v>44699.472222222219</v>
      </c>
      <c r="E80" s="2" t="s">
        <v>149</v>
      </c>
      <c r="F80" s="2" t="s">
        <v>163</v>
      </c>
      <c r="G80" s="2" t="s">
        <v>45</v>
      </c>
      <c r="H80" s="2"/>
      <c r="I80" s="2" t="s">
        <v>147</v>
      </c>
    </row>
    <row r="81" spans="1:9" hidden="1" x14ac:dyDescent="0.35">
      <c r="A81" s="2" t="s">
        <v>27</v>
      </c>
      <c r="B81" s="2" t="s">
        <v>144</v>
      </c>
      <c r="C81" s="2" t="s">
        <v>160</v>
      </c>
      <c r="D81" s="10">
        <v>44699.472222222219</v>
      </c>
      <c r="E81" s="2" t="s">
        <v>146</v>
      </c>
      <c r="F81" s="2">
        <v>3.5</v>
      </c>
      <c r="G81" s="2" t="s">
        <v>45</v>
      </c>
      <c r="H81" s="2"/>
      <c r="I81" s="2" t="s">
        <v>147</v>
      </c>
    </row>
    <row r="82" spans="1:9" hidden="1" x14ac:dyDescent="0.35">
      <c r="A82" s="2" t="s">
        <v>27</v>
      </c>
      <c r="B82" s="2" t="s">
        <v>144</v>
      </c>
      <c r="C82" s="2" t="s">
        <v>164</v>
      </c>
      <c r="D82" s="10">
        <v>44432.409722222219</v>
      </c>
      <c r="E82" s="2" t="s">
        <v>146</v>
      </c>
      <c r="F82" s="2">
        <v>39</v>
      </c>
      <c r="G82" s="2" t="s">
        <v>45</v>
      </c>
      <c r="H82" s="2"/>
      <c r="I82" s="2" t="s">
        <v>147</v>
      </c>
    </row>
    <row r="83" spans="1:9" hidden="1" x14ac:dyDescent="0.35">
      <c r="A83" s="2" t="s">
        <v>27</v>
      </c>
      <c r="B83" s="2" t="s">
        <v>144</v>
      </c>
      <c r="C83" s="2" t="s">
        <v>164</v>
      </c>
      <c r="D83" s="10">
        <v>44432.409722222219</v>
      </c>
      <c r="E83" s="2" t="s">
        <v>149</v>
      </c>
      <c r="F83" s="2">
        <v>10</v>
      </c>
      <c r="G83" s="2" t="s">
        <v>45</v>
      </c>
      <c r="H83" s="2"/>
      <c r="I83" s="2" t="s">
        <v>147</v>
      </c>
    </row>
    <row r="84" spans="1:9" hidden="1" x14ac:dyDescent="0.35">
      <c r="A84" s="2" t="s">
        <v>27</v>
      </c>
      <c r="B84" s="2" t="s">
        <v>144</v>
      </c>
      <c r="C84" s="2" t="s">
        <v>164</v>
      </c>
      <c r="D84" s="10">
        <v>44432.409722222219</v>
      </c>
      <c r="E84" s="2" t="s">
        <v>148</v>
      </c>
      <c r="F84" s="2">
        <v>7.7</v>
      </c>
      <c r="G84" s="2" t="s">
        <v>56</v>
      </c>
      <c r="H84" s="2"/>
      <c r="I84" s="2" t="s">
        <v>147</v>
      </c>
    </row>
    <row r="85" spans="1:9" hidden="1" x14ac:dyDescent="0.35">
      <c r="A85" s="2" t="s">
        <v>27</v>
      </c>
      <c r="B85" s="2" t="s">
        <v>144</v>
      </c>
      <c r="C85" s="2" t="s">
        <v>164</v>
      </c>
      <c r="D85" s="10">
        <v>44432.409722222219</v>
      </c>
      <c r="E85" s="2" t="s">
        <v>36</v>
      </c>
      <c r="F85" s="2">
        <v>140</v>
      </c>
      <c r="G85" s="2" t="s">
        <v>45</v>
      </c>
      <c r="H85" s="2">
        <v>35</v>
      </c>
      <c r="I85" s="2" t="s">
        <v>147</v>
      </c>
    </row>
    <row r="86" spans="1:9" hidden="1" x14ac:dyDescent="0.35">
      <c r="A86" s="2" t="s">
        <v>27</v>
      </c>
      <c r="B86" s="2" t="s">
        <v>144</v>
      </c>
      <c r="C86" s="2" t="s">
        <v>164</v>
      </c>
      <c r="D86" s="10">
        <v>44432.409722222219</v>
      </c>
      <c r="E86" s="2" t="s">
        <v>161</v>
      </c>
      <c r="F86" s="14">
        <v>260</v>
      </c>
      <c r="G86" s="2" t="s">
        <v>45</v>
      </c>
      <c r="H86" s="2">
        <v>150</v>
      </c>
      <c r="I86" s="2" t="s">
        <v>147</v>
      </c>
    </row>
    <row r="87" spans="1:9" hidden="1" x14ac:dyDescent="0.35">
      <c r="A87" s="2" t="s">
        <v>27</v>
      </c>
      <c r="B87" s="2" t="s">
        <v>144</v>
      </c>
      <c r="C87" s="2" t="s">
        <v>164</v>
      </c>
      <c r="D87" s="10">
        <v>44432.409722222219</v>
      </c>
      <c r="E87" s="2" t="s">
        <v>150</v>
      </c>
      <c r="F87" s="14">
        <v>89</v>
      </c>
      <c r="G87" s="2" t="s">
        <v>151</v>
      </c>
      <c r="H87" s="2">
        <v>40</v>
      </c>
      <c r="I87" s="2" t="s">
        <v>147</v>
      </c>
    </row>
    <row r="88" spans="1:9" x14ac:dyDescent="0.35">
      <c r="A88" s="2" t="s">
        <v>27</v>
      </c>
      <c r="B88" s="2" t="s">
        <v>144</v>
      </c>
      <c r="C88" s="2" t="s">
        <v>165</v>
      </c>
      <c r="D88" s="10">
        <v>44495.489583333336</v>
      </c>
      <c r="E88" s="2" t="s">
        <v>146</v>
      </c>
      <c r="F88" s="2">
        <v>28</v>
      </c>
      <c r="G88" s="2" t="s">
        <v>45</v>
      </c>
      <c r="H88" s="2"/>
      <c r="I88" s="2" t="s">
        <v>147</v>
      </c>
    </row>
    <row r="89" spans="1:9" x14ac:dyDescent="0.35">
      <c r="A89" s="2" t="s">
        <v>27</v>
      </c>
      <c r="B89" s="2" t="s">
        <v>144</v>
      </c>
      <c r="C89" s="2" t="s">
        <v>165</v>
      </c>
      <c r="D89" s="10">
        <v>44495.489583333336</v>
      </c>
      <c r="E89" s="2" t="s">
        <v>149</v>
      </c>
      <c r="F89" s="2">
        <v>6</v>
      </c>
      <c r="G89" s="2" t="s">
        <v>45</v>
      </c>
      <c r="H89" s="2"/>
      <c r="I89" s="2" t="s">
        <v>147</v>
      </c>
    </row>
    <row r="90" spans="1:9" x14ac:dyDescent="0.35">
      <c r="A90" s="2" t="s">
        <v>27</v>
      </c>
      <c r="B90" s="2" t="s">
        <v>144</v>
      </c>
      <c r="C90" s="2" t="s">
        <v>165</v>
      </c>
      <c r="D90" s="10">
        <v>44495.489583333336</v>
      </c>
      <c r="E90" s="2" t="s">
        <v>148</v>
      </c>
      <c r="F90" s="2">
        <v>7.6</v>
      </c>
      <c r="G90" s="2" t="s">
        <v>56</v>
      </c>
      <c r="H90" s="2"/>
      <c r="I90" s="2" t="s">
        <v>147</v>
      </c>
    </row>
    <row r="91" spans="1:9" x14ac:dyDescent="0.35">
      <c r="A91" s="2" t="s">
        <v>27</v>
      </c>
      <c r="B91" s="2" t="s">
        <v>144</v>
      </c>
      <c r="C91" s="2" t="s">
        <v>165</v>
      </c>
      <c r="D91" s="10">
        <v>44495.489583333336</v>
      </c>
      <c r="E91" s="2" t="s">
        <v>36</v>
      </c>
      <c r="F91" s="2">
        <v>110</v>
      </c>
      <c r="G91" s="2" t="s">
        <v>45</v>
      </c>
      <c r="H91" s="2">
        <v>35</v>
      </c>
      <c r="I91" s="2" t="s">
        <v>147</v>
      </c>
    </row>
    <row r="92" spans="1:9" x14ac:dyDescent="0.35">
      <c r="A92" s="2" t="s">
        <v>27</v>
      </c>
      <c r="B92" s="2" t="s">
        <v>144</v>
      </c>
      <c r="C92" s="2" t="s">
        <v>165</v>
      </c>
      <c r="D92" s="10">
        <v>44495.489583333336</v>
      </c>
      <c r="E92" s="2" t="s">
        <v>161</v>
      </c>
      <c r="F92" s="14">
        <v>170</v>
      </c>
      <c r="G92" s="2" t="s">
        <v>45</v>
      </c>
      <c r="H92" s="2">
        <v>150</v>
      </c>
      <c r="I92" s="2" t="s">
        <v>147</v>
      </c>
    </row>
    <row r="93" spans="1:9" x14ac:dyDescent="0.35">
      <c r="A93" s="2" t="s">
        <v>27</v>
      </c>
      <c r="B93" s="2" t="s">
        <v>144</v>
      </c>
      <c r="C93" s="2" t="s">
        <v>165</v>
      </c>
      <c r="D93" s="10">
        <v>44495.489583333336</v>
      </c>
      <c r="E93" s="2" t="s">
        <v>150</v>
      </c>
      <c r="F93" s="14">
        <v>56</v>
      </c>
      <c r="G93" s="2" t="s">
        <v>151</v>
      </c>
      <c r="H93" s="2">
        <v>40</v>
      </c>
      <c r="I93" s="2" t="s">
        <v>147</v>
      </c>
    </row>
    <row r="94" spans="1:9" x14ac:dyDescent="0.35">
      <c r="A94" s="2" t="s">
        <v>27</v>
      </c>
      <c r="B94" s="2" t="s">
        <v>144</v>
      </c>
      <c r="C94" s="2" t="s">
        <v>165</v>
      </c>
      <c r="D94" s="10">
        <v>44543.354166666664</v>
      </c>
      <c r="E94" s="2" t="s">
        <v>150</v>
      </c>
      <c r="F94" s="2">
        <v>36</v>
      </c>
      <c r="G94" s="2" t="s">
        <v>151</v>
      </c>
      <c r="H94" s="2">
        <v>40</v>
      </c>
      <c r="I94" s="2" t="s">
        <v>147</v>
      </c>
    </row>
    <row r="95" spans="1:9" x14ac:dyDescent="0.35">
      <c r="A95" s="2" t="s">
        <v>27</v>
      </c>
      <c r="B95" s="2" t="s">
        <v>144</v>
      </c>
      <c r="C95" s="2" t="s">
        <v>165</v>
      </c>
      <c r="D95" s="10">
        <v>44543.354166666664</v>
      </c>
      <c r="E95" s="2" t="s">
        <v>161</v>
      </c>
      <c r="F95" s="14">
        <v>160</v>
      </c>
      <c r="G95" s="2" t="s">
        <v>45</v>
      </c>
      <c r="H95" s="2">
        <v>150</v>
      </c>
      <c r="I95" s="2" t="s">
        <v>147</v>
      </c>
    </row>
    <row r="96" spans="1:9" x14ac:dyDescent="0.35">
      <c r="A96" s="2" t="s">
        <v>27</v>
      </c>
      <c r="B96" s="2" t="s">
        <v>144</v>
      </c>
      <c r="C96" s="2" t="s">
        <v>165</v>
      </c>
      <c r="D96" s="10">
        <v>44543.354166666664</v>
      </c>
      <c r="E96" s="2" t="s">
        <v>36</v>
      </c>
      <c r="F96" s="2">
        <v>53</v>
      </c>
      <c r="G96" s="2" t="s">
        <v>45</v>
      </c>
      <c r="H96" s="2">
        <v>35</v>
      </c>
      <c r="I96" s="2" t="s">
        <v>147</v>
      </c>
    </row>
    <row r="97" spans="1:9" x14ac:dyDescent="0.35">
      <c r="A97" s="2" t="s">
        <v>27</v>
      </c>
      <c r="B97" s="2" t="s">
        <v>144</v>
      </c>
      <c r="C97" s="2" t="s">
        <v>165</v>
      </c>
      <c r="D97" s="10">
        <v>44543.354166666664</v>
      </c>
      <c r="E97" s="2" t="s">
        <v>148</v>
      </c>
      <c r="F97" s="2">
        <v>7.4</v>
      </c>
      <c r="G97" s="2" t="s">
        <v>56</v>
      </c>
      <c r="H97" s="2"/>
      <c r="I97" s="2" t="s">
        <v>147</v>
      </c>
    </row>
    <row r="98" spans="1:9" x14ac:dyDescent="0.35">
      <c r="A98" s="2" t="s">
        <v>27</v>
      </c>
      <c r="B98" s="2" t="s">
        <v>144</v>
      </c>
      <c r="C98" s="2" t="s">
        <v>165</v>
      </c>
      <c r="D98" s="10">
        <v>44543.354166666664</v>
      </c>
      <c r="E98" s="2" t="s">
        <v>149</v>
      </c>
      <c r="F98" s="2">
        <v>4.9000000000000004</v>
      </c>
      <c r="G98" s="2" t="s">
        <v>45</v>
      </c>
      <c r="H98" s="2"/>
      <c r="I98" s="2" t="s">
        <v>147</v>
      </c>
    </row>
    <row r="99" spans="1:9" x14ac:dyDescent="0.35">
      <c r="A99" s="2" t="s">
        <v>27</v>
      </c>
      <c r="B99" s="2" t="s">
        <v>144</v>
      </c>
      <c r="C99" s="2" t="s">
        <v>165</v>
      </c>
      <c r="D99" s="10">
        <v>44543.354166666664</v>
      </c>
      <c r="E99" s="2" t="s">
        <v>146</v>
      </c>
      <c r="F99" s="2">
        <v>38</v>
      </c>
      <c r="G99" s="2" t="s">
        <v>45</v>
      </c>
      <c r="H99" s="2"/>
      <c r="I99" s="2" t="s">
        <v>147</v>
      </c>
    </row>
    <row r="100" spans="1:9" hidden="1" x14ac:dyDescent="0.35">
      <c r="A100" s="2" t="s">
        <v>27</v>
      </c>
      <c r="B100" s="12" t="s">
        <v>158</v>
      </c>
      <c r="C100" s="12" t="s">
        <v>166</v>
      </c>
      <c r="D100" s="13">
        <v>44601.381944444445</v>
      </c>
      <c r="E100" s="12" t="s">
        <v>149</v>
      </c>
      <c r="F100" s="12">
        <v>21</v>
      </c>
      <c r="G100" s="12" t="s">
        <v>45</v>
      </c>
      <c r="H100" s="12"/>
      <c r="I100" s="12"/>
    </row>
    <row r="101" spans="1:9" hidden="1" x14ac:dyDescent="0.35">
      <c r="A101" s="2" t="s">
        <v>27</v>
      </c>
      <c r="B101" s="12" t="s">
        <v>158</v>
      </c>
      <c r="C101" s="12" t="s">
        <v>166</v>
      </c>
      <c r="D101" s="13">
        <v>44601.381944444445</v>
      </c>
      <c r="E101" s="12" t="s">
        <v>146</v>
      </c>
      <c r="F101" s="12">
        <v>170</v>
      </c>
      <c r="G101" s="12" t="s">
        <v>45</v>
      </c>
      <c r="H101" s="12"/>
      <c r="I101" s="12"/>
    </row>
    <row r="102" spans="1:9" hidden="1" x14ac:dyDescent="0.35">
      <c r="A102" s="2" t="s">
        <v>27</v>
      </c>
      <c r="B102" s="12" t="s">
        <v>158</v>
      </c>
      <c r="C102" s="12" t="s">
        <v>166</v>
      </c>
      <c r="D102" s="13">
        <v>44601.381944444445</v>
      </c>
      <c r="E102" s="12" t="s">
        <v>148</v>
      </c>
      <c r="F102" s="12">
        <v>7.2</v>
      </c>
      <c r="G102" s="12" t="s">
        <v>56</v>
      </c>
      <c r="H102" s="12"/>
      <c r="I102" s="12"/>
    </row>
    <row r="103" spans="1:9" hidden="1" x14ac:dyDescent="0.35">
      <c r="A103" s="2" t="s">
        <v>27</v>
      </c>
      <c r="B103" s="12" t="s">
        <v>158</v>
      </c>
      <c r="C103" s="12" t="s">
        <v>166</v>
      </c>
      <c r="D103" s="13">
        <v>44601.381944444445</v>
      </c>
      <c r="E103" s="12" t="s">
        <v>150</v>
      </c>
      <c r="F103" s="12">
        <v>660</v>
      </c>
      <c r="G103" s="12" t="s">
        <v>151</v>
      </c>
      <c r="H103" s="12"/>
      <c r="I103" s="12"/>
    </row>
    <row r="104" spans="1:9" hidden="1" x14ac:dyDescent="0.35">
      <c r="A104" s="2" t="s">
        <v>27</v>
      </c>
      <c r="B104" s="12" t="s">
        <v>158</v>
      </c>
      <c r="C104" s="12" t="s">
        <v>166</v>
      </c>
      <c r="D104" s="13">
        <v>44601.381944444445</v>
      </c>
      <c r="E104" s="12" t="s">
        <v>36</v>
      </c>
      <c r="F104" s="12">
        <v>690</v>
      </c>
      <c r="G104" s="12" t="s">
        <v>45</v>
      </c>
      <c r="H104" s="12"/>
      <c r="I104" s="12"/>
    </row>
    <row r="105" spans="1:9" hidden="1" x14ac:dyDescent="0.35">
      <c r="A105" s="2" t="s">
        <v>27</v>
      </c>
      <c r="B105" s="12" t="s">
        <v>158</v>
      </c>
      <c r="C105" s="12" t="s">
        <v>166</v>
      </c>
      <c r="D105" s="13">
        <v>44601.381944444445</v>
      </c>
      <c r="E105" s="12" t="s">
        <v>153</v>
      </c>
      <c r="F105" s="12">
        <v>1300</v>
      </c>
      <c r="G105" s="12" t="s">
        <v>45</v>
      </c>
      <c r="H105" s="12"/>
      <c r="I105" s="12"/>
    </row>
    <row r="106" spans="1:9" x14ac:dyDescent="0.35">
      <c r="A106" s="2" t="s">
        <v>27</v>
      </c>
      <c r="B106" s="2" t="s">
        <v>144</v>
      </c>
      <c r="C106" s="2" t="s">
        <v>165</v>
      </c>
      <c r="D106" s="10">
        <v>44601.395833333336</v>
      </c>
      <c r="E106" s="2" t="s">
        <v>146</v>
      </c>
      <c r="F106" s="2">
        <v>91</v>
      </c>
      <c r="G106" s="2" t="s">
        <v>45</v>
      </c>
      <c r="H106" s="2"/>
      <c r="I106" s="2" t="s">
        <v>147</v>
      </c>
    </row>
    <row r="107" spans="1:9" x14ac:dyDescent="0.35">
      <c r="A107" s="2" t="s">
        <v>27</v>
      </c>
      <c r="B107" s="2" t="s">
        <v>144</v>
      </c>
      <c r="C107" s="2" t="s">
        <v>165</v>
      </c>
      <c r="D107" s="10">
        <v>44601.395833333336</v>
      </c>
      <c r="E107" s="2" t="s">
        <v>149</v>
      </c>
      <c r="F107" s="2">
        <v>12</v>
      </c>
      <c r="G107" s="2" t="s">
        <v>45</v>
      </c>
      <c r="H107" s="2"/>
      <c r="I107" s="2" t="s">
        <v>147</v>
      </c>
    </row>
    <row r="108" spans="1:9" x14ac:dyDescent="0.35">
      <c r="A108" s="2" t="s">
        <v>27</v>
      </c>
      <c r="B108" s="2" t="s">
        <v>144</v>
      </c>
      <c r="C108" s="2" t="s">
        <v>165</v>
      </c>
      <c r="D108" s="10">
        <v>44601.395833333336</v>
      </c>
      <c r="E108" s="2" t="s">
        <v>150</v>
      </c>
      <c r="F108" s="14">
        <v>140</v>
      </c>
      <c r="G108" s="2" t="s">
        <v>151</v>
      </c>
      <c r="H108" s="2">
        <v>40</v>
      </c>
      <c r="I108" s="2" t="s">
        <v>147</v>
      </c>
    </row>
    <row r="109" spans="1:9" x14ac:dyDescent="0.35">
      <c r="A109" s="2" t="s">
        <v>27</v>
      </c>
      <c r="B109" s="2" t="s">
        <v>144</v>
      </c>
      <c r="C109" s="2" t="s">
        <v>165</v>
      </c>
      <c r="D109" s="10">
        <v>44601.395833333336</v>
      </c>
      <c r="E109" s="2" t="s">
        <v>161</v>
      </c>
      <c r="F109" s="14">
        <v>300</v>
      </c>
      <c r="G109" s="2" t="s">
        <v>45</v>
      </c>
      <c r="H109" s="2">
        <v>150</v>
      </c>
      <c r="I109" s="2" t="s">
        <v>147</v>
      </c>
    </row>
    <row r="110" spans="1:9" x14ac:dyDescent="0.35">
      <c r="A110" s="2" t="s">
        <v>27</v>
      </c>
      <c r="B110" s="2" t="s">
        <v>144</v>
      </c>
      <c r="C110" s="2" t="s">
        <v>165</v>
      </c>
      <c r="D110" s="10">
        <v>44601.395833333336</v>
      </c>
      <c r="E110" s="2" t="s">
        <v>36</v>
      </c>
      <c r="F110" s="2">
        <v>120</v>
      </c>
      <c r="G110" s="2" t="s">
        <v>45</v>
      </c>
      <c r="H110" s="2">
        <v>35</v>
      </c>
      <c r="I110" s="2" t="s">
        <v>147</v>
      </c>
    </row>
    <row r="111" spans="1:9" x14ac:dyDescent="0.35">
      <c r="A111" s="2" t="s">
        <v>27</v>
      </c>
      <c r="B111" s="2" t="s">
        <v>144</v>
      </c>
      <c r="C111" s="2" t="s">
        <v>165</v>
      </c>
      <c r="D111" s="10">
        <v>44601.395833333336</v>
      </c>
      <c r="E111" s="2" t="s">
        <v>148</v>
      </c>
      <c r="F111" s="2">
        <v>7.4</v>
      </c>
      <c r="G111" s="2" t="s">
        <v>56</v>
      </c>
      <c r="H111" s="2"/>
      <c r="I111" s="2" t="s">
        <v>147</v>
      </c>
    </row>
    <row r="112" spans="1:9" hidden="1" x14ac:dyDescent="0.35">
      <c r="A112" s="2" t="s">
        <v>27</v>
      </c>
      <c r="B112" s="12" t="s">
        <v>158</v>
      </c>
      <c r="C112" s="12" t="s">
        <v>167</v>
      </c>
      <c r="D112" s="13">
        <v>44642.545138888891</v>
      </c>
      <c r="E112" s="12" t="s">
        <v>153</v>
      </c>
      <c r="F112" s="12">
        <v>520</v>
      </c>
      <c r="G112" s="12" t="s">
        <v>45</v>
      </c>
      <c r="H112" s="12"/>
      <c r="I112" s="12"/>
    </row>
    <row r="113" spans="1:9" hidden="1" x14ac:dyDescent="0.35">
      <c r="A113" s="2" t="s">
        <v>27</v>
      </c>
      <c r="B113" s="12" t="s">
        <v>158</v>
      </c>
      <c r="C113" s="12" t="s">
        <v>167</v>
      </c>
      <c r="D113" s="13">
        <v>44642.545138888891</v>
      </c>
      <c r="E113" s="12" t="s">
        <v>36</v>
      </c>
      <c r="F113" s="12">
        <v>450</v>
      </c>
      <c r="G113" s="12" t="s">
        <v>45</v>
      </c>
      <c r="H113" s="12"/>
      <c r="I113" s="12"/>
    </row>
    <row r="114" spans="1:9" hidden="1" x14ac:dyDescent="0.35">
      <c r="A114" s="2" t="s">
        <v>27</v>
      </c>
      <c r="B114" s="12" t="s">
        <v>158</v>
      </c>
      <c r="C114" s="12" t="s">
        <v>167</v>
      </c>
      <c r="D114" s="13">
        <v>44642.545138888891</v>
      </c>
      <c r="E114" s="12" t="s">
        <v>150</v>
      </c>
      <c r="F114" s="12">
        <v>280</v>
      </c>
      <c r="G114" s="12" t="s">
        <v>151</v>
      </c>
      <c r="H114" s="12"/>
      <c r="I114" s="12"/>
    </row>
    <row r="115" spans="1:9" hidden="1" x14ac:dyDescent="0.35">
      <c r="A115" s="2" t="s">
        <v>27</v>
      </c>
      <c r="B115" s="12" t="s">
        <v>158</v>
      </c>
      <c r="C115" s="12" t="s">
        <v>167</v>
      </c>
      <c r="D115" s="13">
        <v>44642.545138888891</v>
      </c>
      <c r="E115" s="12" t="s">
        <v>148</v>
      </c>
      <c r="F115" s="12">
        <v>7.5</v>
      </c>
      <c r="G115" s="12" t="s">
        <v>56</v>
      </c>
      <c r="H115" s="12"/>
      <c r="I115" s="12"/>
    </row>
    <row r="116" spans="1:9" hidden="1" x14ac:dyDescent="0.35">
      <c r="A116" s="2" t="s">
        <v>27</v>
      </c>
      <c r="B116" s="12" t="s">
        <v>158</v>
      </c>
      <c r="C116" s="12" t="s">
        <v>167</v>
      </c>
      <c r="D116" s="13">
        <v>44642.545138888891</v>
      </c>
      <c r="E116" s="12" t="s">
        <v>146</v>
      </c>
      <c r="F116" s="12">
        <v>120</v>
      </c>
      <c r="G116" s="12" t="s">
        <v>45</v>
      </c>
      <c r="H116" s="12"/>
      <c r="I116" s="12"/>
    </row>
    <row r="117" spans="1:9" hidden="1" x14ac:dyDescent="0.35">
      <c r="A117" s="2" t="s">
        <v>27</v>
      </c>
      <c r="B117" s="12" t="s">
        <v>158</v>
      </c>
      <c r="C117" s="12" t="s">
        <v>167</v>
      </c>
      <c r="D117" s="13">
        <v>44642.545138888891</v>
      </c>
      <c r="E117" s="12" t="s">
        <v>149</v>
      </c>
      <c r="F117" s="12">
        <v>14</v>
      </c>
      <c r="G117" s="12" t="s">
        <v>45</v>
      </c>
      <c r="H117" s="12"/>
      <c r="I117" s="12"/>
    </row>
    <row r="118" spans="1:9" x14ac:dyDescent="0.35">
      <c r="A118" s="2" t="s">
        <v>27</v>
      </c>
      <c r="B118" s="2" t="s">
        <v>144</v>
      </c>
      <c r="C118" s="2" t="s">
        <v>165</v>
      </c>
      <c r="D118" s="10">
        <v>44642.5625</v>
      </c>
      <c r="E118" s="2" t="s">
        <v>148</v>
      </c>
      <c r="F118" s="2">
        <v>7.4</v>
      </c>
      <c r="G118" s="2" t="s">
        <v>56</v>
      </c>
      <c r="H118" s="2"/>
      <c r="I118" s="2" t="s">
        <v>147</v>
      </c>
    </row>
    <row r="119" spans="1:9" x14ac:dyDescent="0.35">
      <c r="A119" s="2" t="s">
        <v>27</v>
      </c>
      <c r="B119" s="2" t="s">
        <v>144</v>
      </c>
      <c r="C119" s="2" t="s">
        <v>165</v>
      </c>
      <c r="D119" s="10">
        <v>44642.5625</v>
      </c>
      <c r="E119" s="2" t="s">
        <v>36</v>
      </c>
      <c r="F119" s="2">
        <v>42</v>
      </c>
      <c r="G119" s="2" t="s">
        <v>45</v>
      </c>
      <c r="H119" s="2">
        <v>35</v>
      </c>
      <c r="I119" s="2" t="s">
        <v>147</v>
      </c>
    </row>
    <row r="120" spans="1:9" x14ac:dyDescent="0.35">
      <c r="A120" s="2" t="s">
        <v>27</v>
      </c>
      <c r="B120" s="2" t="s">
        <v>144</v>
      </c>
      <c r="C120" s="2" t="s">
        <v>165</v>
      </c>
      <c r="D120" s="10">
        <v>44642.5625</v>
      </c>
      <c r="E120" s="2" t="s">
        <v>161</v>
      </c>
      <c r="F120" s="14">
        <v>360</v>
      </c>
      <c r="G120" s="2" t="s">
        <v>45</v>
      </c>
      <c r="H120" s="2">
        <v>150</v>
      </c>
      <c r="I120" s="2" t="s">
        <v>147</v>
      </c>
    </row>
    <row r="121" spans="1:9" x14ac:dyDescent="0.35">
      <c r="A121" s="2" t="s">
        <v>27</v>
      </c>
      <c r="B121" s="2" t="s">
        <v>144</v>
      </c>
      <c r="C121" s="2" t="s">
        <v>165</v>
      </c>
      <c r="D121" s="10">
        <v>44642.5625</v>
      </c>
      <c r="E121" s="2" t="s">
        <v>150</v>
      </c>
      <c r="F121" s="14">
        <v>160</v>
      </c>
      <c r="G121" s="2" t="s">
        <v>151</v>
      </c>
      <c r="H121" s="2">
        <v>40</v>
      </c>
      <c r="I121" s="2" t="s">
        <v>147</v>
      </c>
    </row>
    <row r="122" spans="1:9" x14ac:dyDescent="0.35">
      <c r="A122" s="2" t="s">
        <v>27</v>
      </c>
      <c r="B122" s="2" t="s">
        <v>144</v>
      </c>
      <c r="C122" s="2" t="s">
        <v>165</v>
      </c>
      <c r="D122" s="10">
        <v>44642.5625</v>
      </c>
      <c r="E122" s="2" t="s">
        <v>149</v>
      </c>
      <c r="F122" s="2">
        <v>12</v>
      </c>
      <c r="G122" s="2" t="s">
        <v>45</v>
      </c>
      <c r="H122" s="2"/>
      <c r="I122" s="2" t="s">
        <v>147</v>
      </c>
    </row>
    <row r="123" spans="1:9" x14ac:dyDescent="0.35">
      <c r="A123" s="2" t="s">
        <v>27</v>
      </c>
      <c r="B123" s="2" t="s">
        <v>144</v>
      </c>
      <c r="C123" s="2" t="s">
        <v>165</v>
      </c>
      <c r="D123" s="10">
        <v>44642.5625</v>
      </c>
      <c r="E123" s="2" t="s">
        <v>146</v>
      </c>
      <c r="F123" s="2">
        <v>94</v>
      </c>
      <c r="G123" s="2" t="s">
        <v>45</v>
      </c>
      <c r="H123" s="2"/>
      <c r="I123" s="2" t="s">
        <v>147</v>
      </c>
    </row>
    <row r="124" spans="1:9" x14ac:dyDescent="0.35">
      <c r="A124" s="2" t="s">
        <v>27</v>
      </c>
      <c r="B124" s="2" t="s">
        <v>144</v>
      </c>
      <c r="C124" s="2" t="s">
        <v>165</v>
      </c>
      <c r="D124" s="10">
        <v>44728.451388888891</v>
      </c>
      <c r="E124" s="2" t="s">
        <v>146</v>
      </c>
      <c r="F124" s="2">
        <v>64</v>
      </c>
      <c r="G124" s="2" t="s">
        <v>45</v>
      </c>
      <c r="H124" s="2"/>
      <c r="I124" s="2" t="s">
        <v>147</v>
      </c>
    </row>
    <row r="125" spans="1:9" x14ac:dyDescent="0.35">
      <c r="A125" s="2" t="s">
        <v>27</v>
      </c>
      <c r="B125" s="2" t="s">
        <v>144</v>
      </c>
      <c r="C125" s="2" t="s">
        <v>165</v>
      </c>
      <c r="D125" s="10">
        <v>44728.451388888891</v>
      </c>
      <c r="E125" s="2" t="s">
        <v>149</v>
      </c>
      <c r="F125" s="2">
        <v>16</v>
      </c>
      <c r="G125" s="2" t="s">
        <v>45</v>
      </c>
      <c r="H125" s="2"/>
      <c r="I125" s="2" t="s">
        <v>147</v>
      </c>
    </row>
    <row r="126" spans="1:9" x14ac:dyDescent="0.35">
      <c r="A126" s="2" t="s">
        <v>27</v>
      </c>
      <c r="B126" s="2" t="s">
        <v>144</v>
      </c>
      <c r="C126" s="2" t="s">
        <v>165</v>
      </c>
      <c r="D126" s="10">
        <v>44728.451388888891</v>
      </c>
      <c r="E126" s="2" t="s">
        <v>150</v>
      </c>
      <c r="F126" s="14">
        <v>61</v>
      </c>
      <c r="G126" s="2" t="s">
        <v>151</v>
      </c>
      <c r="H126" s="2">
        <v>40</v>
      </c>
      <c r="I126" s="2" t="s">
        <v>147</v>
      </c>
    </row>
    <row r="127" spans="1:9" x14ac:dyDescent="0.35">
      <c r="A127" s="2" t="s">
        <v>27</v>
      </c>
      <c r="B127" s="2" t="s">
        <v>144</v>
      </c>
      <c r="C127" s="2" t="s">
        <v>165</v>
      </c>
      <c r="D127" s="10">
        <v>44728.451388888891</v>
      </c>
      <c r="E127" s="2" t="s">
        <v>161</v>
      </c>
      <c r="F127" s="14">
        <v>290</v>
      </c>
      <c r="G127" s="2" t="s">
        <v>45</v>
      </c>
      <c r="H127" s="2">
        <v>150</v>
      </c>
      <c r="I127" s="2" t="s">
        <v>147</v>
      </c>
    </row>
    <row r="128" spans="1:9" x14ac:dyDescent="0.35">
      <c r="A128" s="2" t="s">
        <v>27</v>
      </c>
      <c r="B128" s="2" t="s">
        <v>144</v>
      </c>
      <c r="C128" s="2" t="s">
        <v>165</v>
      </c>
      <c r="D128" s="10">
        <v>44728.451388888891</v>
      </c>
      <c r="E128" s="2" t="s">
        <v>36</v>
      </c>
      <c r="F128" s="2">
        <v>100</v>
      </c>
      <c r="G128" s="2" t="s">
        <v>45</v>
      </c>
      <c r="H128" s="2">
        <v>35</v>
      </c>
      <c r="I128" s="2" t="s">
        <v>147</v>
      </c>
    </row>
    <row r="129" spans="1:9" x14ac:dyDescent="0.35">
      <c r="A129" s="2" t="s">
        <v>27</v>
      </c>
      <c r="B129" s="2" t="s">
        <v>144</v>
      </c>
      <c r="C129" s="2" t="s">
        <v>165</v>
      </c>
      <c r="D129" s="10">
        <v>44728.451388888891</v>
      </c>
      <c r="E129" s="2" t="s">
        <v>148</v>
      </c>
      <c r="F129" s="2">
        <v>7.3</v>
      </c>
      <c r="G129" s="2" t="s">
        <v>56</v>
      </c>
      <c r="H129" s="2"/>
      <c r="I129" s="2" t="s">
        <v>147</v>
      </c>
    </row>
    <row r="130" spans="1:9" hidden="1" x14ac:dyDescent="0.35">
      <c r="A130" s="2" t="s">
        <v>27</v>
      </c>
      <c r="B130" s="2" t="s">
        <v>144</v>
      </c>
      <c r="C130" s="2" t="s">
        <v>168</v>
      </c>
      <c r="D130" s="10">
        <v>44440.590277777781</v>
      </c>
      <c r="E130" s="2" t="s">
        <v>146</v>
      </c>
      <c r="F130" s="2">
        <v>2.5</v>
      </c>
      <c r="G130" s="2" t="s">
        <v>45</v>
      </c>
      <c r="H130" s="2"/>
      <c r="I130" s="2" t="s">
        <v>169</v>
      </c>
    </row>
    <row r="131" spans="1:9" hidden="1" x14ac:dyDescent="0.35">
      <c r="A131" s="2" t="s">
        <v>27</v>
      </c>
      <c r="B131" s="2" t="s">
        <v>144</v>
      </c>
      <c r="C131" s="2" t="s">
        <v>168</v>
      </c>
      <c r="D131" s="10">
        <v>44440.590277777781</v>
      </c>
      <c r="E131" s="2" t="s">
        <v>36</v>
      </c>
      <c r="F131" s="2">
        <v>6.2</v>
      </c>
      <c r="G131" s="2" t="s">
        <v>45</v>
      </c>
      <c r="H131" s="2">
        <v>35</v>
      </c>
      <c r="I131" s="2" t="s">
        <v>169</v>
      </c>
    </row>
    <row r="132" spans="1:9" hidden="1" x14ac:dyDescent="0.35">
      <c r="A132" s="2" t="s">
        <v>27</v>
      </c>
      <c r="B132" s="2" t="s">
        <v>144</v>
      </c>
      <c r="C132" s="2" t="s">
        <v>168</v>
      </c>
      <c r="D132" s="10">
        <v>44440.590277777781</v>
      </c>
      <c r="E132" s="2" t="s">
        <v>161</v>
      </c>
      <c r="F132" s="2">
        <v>39</v>
      </c>
      <c r="G132" s="2" t="s">
        <v>45</v>
      </c>
      <c r="H132" s="2">
        <v>150</v>
      </c>
      <c r="I132" s="2" t="s">
        <v>169</v>
      </c>
    </row>
    <row r="133" spans="1:9" hidden="1" x14ac:dyDescent="0.35">
      <c r="A133" s="2" t="s">
        <v>27</v>
      </c>
      <c r="B133" s="2" t="s">
        <v>144</v>
      </c>
      <c r="C133" s="2" t="s">
        <v>168</v>
      </c>
      <c r="D133" s="10">
        <v>44440.590277777781</v>
      </c>
      <c r="E133" s="2" t="s">
        <v>150</v>
      </c>
      <c r="F133" s="2" t="s">
        <v>154</v>
      </c>
      <c r="G133" s="2" t="s">
        <v>151</v>
      </c>
      <c r="H133" s="2">
        <v>40</v>
      </c>
      <c r="I133" s="2" t="s">
        <v>169</v>
      </c>
    </row>
    <row r="134" spans="1:9" hidden="1" x14ac:dyDescent="0.35">
      <c r="A134" s="2" t="s">
        <v>27</v>
      </c>
      <c r="B134" s="2" t="s">
        <v>144</v>
      </c>
      <c r="C134" s="2" t="s">
        <v>168</v>
      </c>
      <c r="D134" s="10">
        <v>44440.590277777781</v>
      </c>
      <c r="E134" s="2" t="s">
        <v>148</v>
      </c>
      <c r="F134" s="2">
        <v>7.7</v>
      </c>
      <c r="G134" s="2" t="s">
        <v>56</v>
      </c>
      <c r="H134" s="2" t="s">
        <v>170</v>
      </c>
      <c r="I134" s="2" t="s">
        <v>169</v>
      </c>
    </row>
    <row r="135" spans="1:9" hidden="1" x14ac:dyDescent="0.35">
      <c r="A135" s="2" t="s">
        <v>27</v>
      </c>
      <c r="B135" s="2" t="s">
        <v>144</v>
      </c>
      <c r="C135" s="2" t="s">
        <v>168</v>
      </c>
      <c r="D135" s="10">
        <v>44440.590277777781</v>
      </c>
      <c r="E135" s="2" t="s">
        <v>149</v>
      </c>
      <c r="F135" s="2">
        <v>0.56999999999999995</v>
      </c>
      <c r="G135" s="2" t="s">
        <v>45</v>
      </c>
      <c r="H135" s="2"/>
      <c r="I135" s="2" t="s">
        <v>169</v>
      </c>
    </row>
    <row r="136" spans="1:9" hidden="1" x14ac:dyDescent="0.35">
      <c r="A136" s="2" t="s">
        <v>27</v>
      </c>
      <c r="B136" s="2" t="s">
        <v>144</v>
      </c>
      <c r="C136" s="2" t="s">
        <v>168</v>
      </c>
      <c r="D136" s="10">
        <v>44483.458333333336</v>
      </c>
      <c r="E136" s="2" t="s">
        <v>149</v>
      </c>
      <c r="F136" s="2">
        <v>0.35</v>
      </c>
      <c r="G136" s="2" t="s">
        <v>45</v>
      </c>
      <c r="H136" s="2"/>
      <c r="I136" s="2" t="s">
        <v>169</v>
      </c>
    </row>
    <row r="137" spans="1:9" hidden="1" x14ac:dyDescent="0.35">
      <c r="A137" s="2" t="s">
        <v>27</v>
      </c>
      <c r="B137" s="2" t="s">
        <v>144</v>
      </c>
      <c r="C137" s="2" t="s">
        <v>168</v>
      </c>
      <c r="D137" s="10">
        <v>44483.458333333336</v>
      </c>
      <c r="E137" s="2" t="s">
        <v>148</v>
      </c>
      <c r="F137" s="2">
        <v>7.6</v>
      </c>
      <c r="G137" s="2" t="s">
        <v>56</v>
      </c>
      <c r="H137" s="2" t="s">
        <v>170</v>
      </c>
      <c r="I137" s="2" t="s">
        <v>169</v>
      </c>
    </row>
    <row r="138" spans="1:9" hidden="1" x14ac:dyDescent="0.35">
      <c r="A138" s="2" t="s">
        <v>27</v>
      </c>
      <c r="B138" s="2" t="s">
        <v>144</v>
      </c>
      <c r="C138" s="2" t="s">
        <v>168</v>
      </c>
      <c r="D138" s="10">
        <v>44483.458333333336</v>
      </c>
      <c r="E138" s="2" t="s">
        <v>150</v>
      </c>
      <c r="F138" s="2">
        <v>18</v>
      </c>
      <c r="G138" s="2" t="s">
        <v>151</v>
      </c>
      <c r="H138" s="2">
        <v>40</v>
      </c>
      <c r="I138" s="2" t="s">
        <v>169</v>
      </c>
    </row>
    <row r="139" spans="1:9" hidden="1" x14ac:dyDescent="0.35">
      <c r="A139" s="2" t="s">
        <v>27</v>
      </c>
      <c r="B139" s="2" t="s">
        <v>144</v>
      </c>
      <c r="C139" s="2" t="s">
        <v>168</v>
      </c>
      <c r="D139" s="10">
        <v>44483.458333333336</v>
      </c>
      <c r="E139" s="2" t="s">
        <v>161</v>
      </c>
      <c r="F139" s="2">
        <v>50</v>
      </c>
      <c r="G139" s="2" t="s">
        <v>45</v>
      </c>
      <c r="H139" s="2">
        <v>150</v>
      </c>
      <c r="I139" s="2" t="s">
        <v>169</v>
      </c>
    </row>
    <row r="140" spans="1:9" hidden="1" x14ac:dyDescent="0.35">
      <c r="A140" s="2" t="s">
        <v>27</v>
      </c>
      <c r="B140" s="2" t="s">
        <v>144</v>
      </c>
      <c r="C140" s="2" t="s">
        <v>168</v>
      </c>
      <c r="D140" s="10">
        <v>44483.458333333336</v>
      </c>
      <c r="E140" s="2" t="s">
        <v>36</v>
      </c>
      <c r="F140" s="2">
        <v>31</v>
      </c>
      <c r="G140" s="2" t="s">
        <v>45</v>
      </c>
      <c r="H140" s="2">
        <v>35</v>
      </c>
      <c r="I140" s="2" t="s">
        <v>169</v>
      </c>
    </row>
    <row r="141" spans="1:9" hidden="1" x14ac:dyDescent="0.35">
      <c r="A141" s="2" t="s">
        <v>27</v>
      </c>
      <c r="B141" s="2" t="s">
        <v>144</v>
      </c>
      <c r="C141" s="2" t="s">
        <v>168</v>
      </c>
      <c r="D141" s="10">
        <v>44483.458333333336</v>
      </c>
      <c r="E141" s="2" t="s">
        <v>146</v>
      </c>
      <c r="F141" s="2">
        <v>3.7</v>
      </c>
      <c r="G141" s="2" t="s">
        <v>45</v>
      </c>
      <c r="H141" s="2"/>
      <c r="I141" s="2" t="s">
        <v>169</v>
      </c>
    </row>
    <row r="142" spans="1:9" hidden="1" x14ac:dyDescent="0.35">
      <c r="A142" s="2" t="s">
        <v>27</v>
      </c>
      <c r="B142" s="2" t="s">
        <v>144</v>
      </c>
      <c r="C142" s="2" t="s">
        <v>168</v>
      </c>
      <c r="D142" s="10">
        <v>44608.520833333336</v>
      </c>
      <c r="E142" s="2" t="s">
        <v>149</v>
      </c>
      <c r="F142" s="2">
        <v>1.3</v>
      </c>
      <c r="G142" s="2" t="s">
        <v>45</v>
      </c>
      <c r="H142" s="2"/>
      <c r="I142" s="2" t="s">
        <v>169</v>
      </c>
    </row>
    <row r="143" spans="1:9" hidden="1" x14ac:dyDescent="0.35">
      <c r="A143" s="2" t="s">
        <v>27</v>
      </c>
      <c r="B143" s="2" t="s">
        <v>144</v>
      </c>
      <c r="C143" s="2" t="s">
        <v>168</v>
      </c>
      <c r="D143" s="10">
        <v>44608.520833333336</v>
      </c>
      <c r="E143" s="2" t="s">
        <v>148</v>
      </c>
      <c r="F143" s="2">
        <v>7.3</v>
      </c>
      <c r="G143" s="2" t="s">
        <v>56</v>
      </c>
      <c r="H143" s="2" t="s">
        <v>170</v>
      </c>
      <c r="I143" s="2" t="s">
        <v>169</v>
      </c>
    </row>
    <row r="144" spans="1:9" hidden="1" x14ac:dyDescent="0.35">
      <c r="A144" s="2" t="s">
        <v>27</v>
      </c>
      <c r="B144" s="2" t="s">
        <v>144</v>
      </c>
      <c r="C144" s="2" t="s">
        <v>168</v>
      </c>
      <c r="D144" s="10">
        <v>44608.520833333336</v>
      </c>
      <c r="E144" s="2" t="s">
        <v>150</v>
      </c>
      <c r="F144" s="2">
        <v>11</v>
      </c>
      <c r="G144" s="2" t="s">
        <v>151</v>
      </c>
      <c r="H144" s="2">
        <v>40</v>
      </c>
      <c r="I144" s="2" t="s">
        <v>169</v>
      </c>
    </row>
    <row r="145" spans="1:9" hidden="1" x14ac:dyDescent="0.35">
      <c r="A145" s="2" t="s">
        <v>27</v>
      </c>
      <c r="B145" s="2" t="s">
        <v>144</v>
      </c>
      <c r="C145" s="2" t="s">
        <v>168</v>
      </c>
      <c r="D145" s="10">
        <v>44608.520833333336</v>
      </c>
      <c r="E145" s="2" t="s">
        <v>161</v>
      </c>
      <c r="F145" s="2">
        <v>42</v>
      </c>
      <c r="G145" s="2" t="s">
        <v>45</v>
      </c>
      <c r="H145" s="2">
        <v>150</v>
      </c>
      <c r="I145" s="2" t="s">
        <v>169</v>
      </c>
    </row>
    <row r="146" spans="1:9" hidden="1" x14ac:dyDescent="0.35">
      <c r="A146" s="2" t="s">
        <v>27</v>
      </c>
      <c r="B146" s="2" t="s">
        <v>144</v>
      </c>
      <c r="C146" s="2" t="s">
        <v>168</v>
      </c>
      <c r="D146" s="10">
        <v>44608.520833333336</v>
      </c>
      <c r="E146" s="2" t="s">
        <v>36</v>
      </c>
      <c r="F146" s="2">
        <v>16</v>
      </c>
      <c r="G146" s="2" t="s">
        <v>45</v>
      </c>
      <c r="H146" s="2">
        <v>35</v>
      </c>
      <c r="I146" s="2" t="s">
        <v>169</v>
      </c>
    </row>
    <row r="147" spans="1:9" hidden="1" x14ac:dyDescent="0.35">
      <c r="A147" s="2" t="s">
        <v>27</v>
      </c>
      <c r="B147" s="2" t="s">
        <v>144</v>
      </c>
      <c r="C147" s="2" t="s">
        <v>168</v>
      </c>
      <c r="D147" s="10">
        <v>44608.520833333336</v>
      </c>
      <c r="E147" s="2" t="s">
        <v>146</v>
      </c>
      <c r="F147" s="2">
        <v>9.6</v>
      </c>
      <c r="G147" s="2" t="s">
        <v>45</v>
      </c>
      <c r="H147" s="2"/>
      <c r="I147" s="2" t="s">
        <v>169</v>
      </c>
    </row>
    <row r="148" spans="1:9" hidden="1" x14ac:dyDescent="0.35">
      <c r="A148" s="2" t="s">
        <v>27</v>
      </c>
      <c r="B148" s="12" t="s">
        <v>158</v>
      </c>
      <c r="C148" s="12" t="s">
        <v>171</v>
      </c>
      <c r="D148" s="13">
        <v>44726.447916666664</v>
      </c>
      <c r="E148" s="12" t="s">
        <v>150</v>
      </c>
      <c r="F148" s="12">
        <v>160</v>
      </c>
      <c r="G148" s="12" t="s">
        <v>151</v>
      </c>
      <c r="H148" s="12"/>
      <c r="I148" s="12"/>
    </row>
    <row r="149" spans="1:9" hidden="1" x14ac:dyDescent="0.35">
      <c r="A149" s="2" t="s">
        <v>27</v>
      </c>
      <c r="B149" s="12" t="s">
        <v>158</v>
      </c>
      <c r="C149" s="12" t="s">
        <v>171</v>
      </c>
      <c r="D149" s="13">
        <v>44726.447916666664</v>
      </c>
      <c r="E149" s="12" t="s">
        <v>149</v>
      </c>
      <c r="F149" s="12">
        <v>8.6999999999999993</v>
      </c>
      <c r="G149" s="12" t="s">
        <v>45</v>
      </c>
      <c r="H149" s="12"/>
      <c r="I149" s="12"/>
    </row>
    <row r="150" spans="1:9" hidden="1" x14ac:dyDescent="0.35">
      <c r="A150" s="2" t="s">
        <v>27</v>
      </c>
      <c r="B150" s="12" t="s">
        <v>158</v>
      </c>
      <c r="C150" s="12" t="s">
        <v>171</v>
      </c>
      <c r="D150" s="13">
        <v>44726.447916666664</v>
      </c>
      <c r="E150" s="12" t="s">
        <v>153</v>
      </c>
      <c r="F150" s="12">
        <v>570</v>
      </c>
      <c r="G150" s="12" t="s">
        <v>45</v>
      </c>
      <c r="H150" s="12"/>
      <c r="I150" s="12"/>
    </row>
    <row r="151" spans="1:9" hidden="1" x14ac:dyDescent="0.35">
      <c r="A151" s="2" t="s">
        <v>27</v>
      </c>
      <c r="B151" s="12" t="s">
        <v>158</v>
      </c>
      <c r="C151" s="12" t="s">
        <v>171</v>
      </c>
      <c r="D151" s="13">
        <v>44726.447916666664</v>
      </c>
      <c r="E151" s="12" t="s">
        <v>36</v>
      </c>
      <c r="F151" s="12">
        <v>200</v>
      </c>
      <c r="G151" s="12" t="s">
        <v>45</v>
      </c>
      <c r="H151" s="12"/>
      <c r="I151" s="12"/>
    </row>
    <row r="152" spans="1:9" hidden="1" x14ac:dyDescent="0.35">
      <c r="A152" s="2" t="s">
        <v>27</v>
      </c>
      <c r="B152" s="12" t="s">
        <v>158</v>
      </c>
      <c r="C152" s="12" t="s">
        <v>171</v>
      </c>
      <c r="D152" s="13">
        <v>44726.447916666664</v>
      </c>
      <c r="E152" s="12" t="s">
        <v>146</v>
      </c>
      <c r="F152" s="12">
        <v>58</v>
      </c>
      <c r="G152" s="12" t="s">
        <v>45</v>
      </c>
      <c r="H152" s="12"/>
      <c r="I152" s="12"/>
    </row>
    <row r="153" spans="1:9" hidden="1" x14ac:dyDescent="0.35">
      <c r="A153" s="2" t="s">
        <v>27</v>
      </c>
      <c r="B153" s="12" t="s">
        <v>158</v>
      </c>
      <c r="C153" s="12" t="s">
        <v>171</v>
      </c>
      <c r="D153" s="13">
        <v>44726.447916666664</v>
      </c>
      <c r="E153" s="12" t="s">
        <v>148</v>
      </c>
      <c r="F153" s="12">
        <v>6.9</v>
      </c>
      <c r="G153" s="12" t="s">
        <v>56</v>
      </c>
      <c r="H153" s="12"/>
      <c r="I153" s="12"/>
    </row>
    <row r="154" spans="1:9" hidden="1" x14ac:dyDescent="0.35">
      <c r="A154" s="2" t="s">
        <v>27</v>
      </c>
      <c r="B154" s="2" t="s">
        <v>144</v>
      </c>
      <c r="C154" s="2" t="s">
        <v>168</v>
      </c>
      <c r="D154" s="10">
        <v>44726.465277777781</v>
      </c>
      <c r="E154" s="2" t="s">
        <v>146</v>
      </c>
      <c r="F154" s="2">
        <v>2.2000000000000002</v>
      </c>
      <c r="G154" s="2" t="s">
        <v>45</v>
      </c>
      <c r="H154" s="2"/>
      <c r="I154" s="2" t="s">
        <v>169</v>
      </c>
    </row>
    <row r="155" spans="1:9" hidden="1" x14ac:dyDescent="0.35">
      <c r="A155" s="2" t="s">
        <v>27</v>
      </c>
      <c r="B155" s="2" t="s">
        <v>144</v>
      </c>
      <c r="C155" s="2" t="s">
        <v>168</v>
      </c>
      <c r="D155" s="10">
        <v>44726.465277777781</v>
      </c>
      <c r="E155" s="2" t="s">
        <v>36</v>
      </c>
      <c r="F155" s="2">
        <v>6.5</v>
      </c>
      <c r="G155" s="2" t="s">
        <v>45</v>
      </c>
      <c r="H155" s="2">
        <v>35</v>
      </c>
      <c r="I155" s="2" t="s">
        <v>169</v>
      </c>
    </row>
    <row r="156" spans="1:9" hidden="1" x14ac:dyDescent="0.35">
      <c r="A156" s="2" t="s">
        <v>27</v>
      </c>
      <c r="B156" s="2" t="s">
        <v>144</v>
      </c>
      <c r="C156" s="2" t="s">
        <v>168</v>
      </c>
      <c r="D156" s="10">
        <v>44726.465277777781</v>
      </c>
      <c r="E156" s="2" t="s">
        <v>161</v>
      </c>
      <c r="F156" s="2">
        <v>39</v>
      </c>
      <c r="G156" s="2" t="s">
        <v>45</v>
      </c>
      <c r="H156" s="2">
        <v>150</v>
      </c>
      <c r="I156" s="2" t="s">
        <v>169</v>
      </c>
    </row>
    <row r="157" spans="1:9" hidden="1" x14ac:dyDescent="0.35">
      <c r="A157" s="2" t="s">
        <v>27</v>
      </c>
      <c r="B157" s="2" t="s">
        <v>144</v>
      </c>
      <c r="C157" s="2" t="s">
        <v>168</v>
      </c>
      <c r="D157" s="10">
        <v>44726.465277777781</v>
      </c>
      <c r="E157" s="2" t="s">
        <v>150</v>
      </c>
      <c r="F157" s="2">
        <v>4.3</v>
      </c>
      <c r="G157" s="2" t="s">
        <v>151</v>
      </c>
      <c r="H157" s="2">
        <v>40</v>
      </c>
      <c r="I157" s="2" t="s">
        <v>169</v>
      </c>
    </row>
    <row r="158" spans="1:9" hidden="1" x14ac:dyDescent="0.35">
      <c r="A158" s="2" t="s">
        <v>27</v>
      </c>
      <c r="B158" s="2" t="s">
        <v>144</v>
      </c>
      <c r="C158" s="2" t="s">
        <v>168</v>
      </c>
      <c r="D158" s="10">
        <v>44726.465277777781</v>
      </c>
      <c r="E158" s="2" t="s">
        <v>148</v>
      </c>
      <c r="F158" s="2">
        <v>7.6</v>
      </c>
      <c r="G158" s="2" t="s">
        <v>56</v>
      </c>
      <c r="H158" s="2" t="s">
        <v>170</v>
      </c>
      <c r="I158" s="2" t="s">
        <v>169</v>
      </c>
    </row>
    <row r="159" spans="1:9" hidden="1" x14ac:dyDescent="0.35">
      <c r="A159" s="2" t="s">
        <v>27</v>
      </c>
      <c r="B159" s="2" t="s">
        <v>144</v>
      </c>
      <c r="C159" s="2" t="s">
        <v>168</v>
      </c>
      <c r="D159" s="10">
        <v>44726.465277777781</v>
      </c>
      <c r="E159" s="2" t="s">
        <v>149</v>
      </c>
      <c r="F159" s="2">
        <v>0.95</v>
      </c>
      <c r="G159" s="2" t="s">
        <v>45</v>
      </c>
      <c r="H159" s="2"/>
      <c r="I159" s="2" t="s">
        <v>169</v>
      </c>
    </row>
    <row r="160" spans="1:9" hidden="1" x14ac:dyDescent="0.35">
      <c r="A160" s="2" t="s">
        <v>27</v>
      </c>
      <c r="B160" s="2" t="s">
        <v>144</v>
      </c>
      <c r="C160" s="2" t="s">
        <v>172</v>
      </c>
      <c r="D160" s="10">
        <v>44440.618055555555</v>
      </c>
      <c r="E160" s="2" t="s">
        <v>146</v>
      </c>
      <c r="F160" s="2">
        <v>12</v>
      </c>
      <c r="G160" s="2" t="s">
        <v>45</v>
      </c>
      <c r="H160" s="2"/>
      <c r="I160" s="2" t="s">
        <v>169</v>
      </c>
    </row>
    <row r="161" spans="1:9" hidden="1" x14ac:dyDescent="0.35">
      <c r="A161" s="2" t="s">
        <v>27</v>
      </c>
      <c r="B161" s="2" t="s">
        <v>144</v>
      </c>
      <c r="C161" s="2" t="s">
        <v>172</v>
      </c>
      <c r="D161" s="10">
        <v>44440.618055555555</v>
      </c>
      <c r="E161" s="2" t="s">
        <v>149</v>
      </c>
      <c r="F161" s="2">
        <v>1.9</v>
      </c>
      <c r="G161" s="2" t="s">
        <v>45</v>
      </c>
      <c r="H161" s="2"/>
      <c r="I161" s="2" t="s">
        <v>169</v>
      </c>
    </row>
    <row r="162" spans="1:9" hidden="1" x14ac:dyDescent="0.35">
      <c r="A162" s="2" t="s">
        <v>27</v>
      </c>
      <c r="B162" s="2" t="s">
        <v>144</v>
      </c>
      <c r="C162" s="2" t="s">
        <v>172</v>
      </c>
      <c r="D162" s="10">
        <v>44440.618055555555</v>
      </c>
      <c r="E162" s="2" t="s">
        <v>148</v>
      </c>
      <c r="F162" s="2">
        <v>7.6</v>
      </c>
      <c r="G162" s="2" t="s">
        <v>56</v>
      </c>
      <c r="H162" s="2" t="s">
        <v>170</v>
      </c>
      <c r="I162" s="2" t="s">
        <v>169</v>
      </c>
    </row>
    <row r="163" spans="1:9" hidden="1" x14ac:dyDescent="0.35">
      <c r="A163" s="2" t="s">
        <v>27</v>
      </c>
      <c r="B163" s="2" t="s">
        <v>144</v>
      </c>
      <c r="C163" s="2" t="s">
        <v>172</v>
      </c>
      <c r="D163" s="10">
        <v>44440.618055555555</v>
      </c>
      <c r="E163" s="2" t="s">
        <v>150</v>
      </c>
      <c r="F163" s="2">
        <v>3.1</v>
      </c>
      <c r="G163" s="2" t="s">
        <v>151</v>
      </c>
      <c r="H163" s="2">
        <v>40</v>
      </c>
      <c r="I163" s="2" t="s">
        <v>169</v>
      </c>
    </row>
    <row r="164" spans="1:9" hidden="1" x14ac:dyDescent="0.35">
      <c r="A164" s="2" t="s">
        <v>27</v>
      </c>
      <c r="B164" s="2" t="s">
        <v>144</v>
      </c>
      <c r="C164" s="2" t="s">
        <v>172</v>
      </c>
      <c r="D164" s="10">
        <v>44440.618055555555</v>
      </c>
      <c r="E164" s="2" t="s">
        <v>161</v>
      </c>
      <c r="F164" s="2">
        <v>26</v>
      </c>
      <c r="G164" s="2" t="s">
        <v>45</v>
      </c>
      <c r="H164" s="2">
        <v>150</v>
      </c>
      <c r="I164" s="2" t="s">
        <v>169</v>
      </c>
    </row>
    <row r="165" spans="1:9" hidden="1" x14ac:dyDescent="0.35">
      <c r="A165" s="2" t="s">
        <v>27</v>
      </c>
      <c r="B165" s="2" t="s">
        <v>144</v>
      </c>
      <c r="C165" s="2" t="s">
        <v>172</v>
      </c>
      <c r="D165" s="10">
        <v>44440.618055555555</v>
      </c>
      <c r="E165" s="2" t="s">
        <v>36</v>
      </c>
      <c r="F165" s="2">
        <v>6.7</v>
      </c>
      <c r="G165" s="2" t="s">
        <v>45</v>
      </c>
      <c r="H165" s="2">
        <v>35</v>
      </c>
      <c r="I165" s="2" t="s">
        <v>169</v>
      </c>
    </row>
    <row r="166" spans="1:9" hidden="1" x14ac:dyDescent="0.35">
      <c r="A166" s="2" t="s">
        <v>27</v>
      </c>
      <c r="B166" s="2" t="s">
        <v>144</v>
      </c>
      <c r="C166" s="2" t="s">
        <v>172</v>
      </c>
      <c r="D166" s="10">
        <v>44483.520833333336</v>
      </c>
      <c r="E166" s="2" t="s">
        <v>36</v>
      </c>
      <c r="F166" s="2">
        <v>9.5</v>
      </c>
      <c r="G166" s="2" t="s">
        <v>45</v>
      </c>
      <c r="H166" s="2">
        <v>35</v>
      </c>
      <c r="I166" s="2" t="s">
        <v>169</v>
      </c>
    </row>
    <row r="167" spans="1:9" hidden="1" x14ac:dyDescent="0.35">
      <c r="A167" s="2" t="s">
        <v>27</v>
      </c>
      <c r="B167" s="2" t="s">
        <v>144</v>
      </c>
      <c r="C167" s="2" t="s">
        <v>172</v>
      </c>
      <c r="D167" s="10">
        <v>44483.520833333336</v>
      </c>
      <c r="E167" s="2" t="s">
        <v>161</v>
      </c>
      <c r="F167" s="2">
        <v>31</v>
      </c>
      <c r="G167" s="2" t="s">
        <v>45</v>
      </c>
      <c r="H167" s="2">
        <v>150</v>
      </c>
      <c r="I167" s="2" t="s">
        <v>169</v>
      </c>
    </row>
    <row r="168" spans="1:9" hidden="1" x14ac:dyDescent="0.35">
      <c r="A168" s="2" t="s">
        <v>27</v>
      </c>
      <c r="B168" s="2" t="s">
        <v>144</v>
      </c>
      <c r="C168" s="2" t="s">
        <v>172</v>
      </c>
      <c r="D168" s="10">
        <v>44483.520833333336</v>
      </c>
      <c r="E168" s="2" t="s">
        <v>150</v>
      </c>
      <c r="F168" s="2">
        <v>6.2</v>
      </c>
      <c r="G168" s="2" t="s">
        <v>151</v>
      </c>
      <c r="H168" s="2">
        <v>40</v>
      </c>
      <c r="I168" s="2" t="s">
        <v>169</v>
      </c>
    </row>
    <row r="169" spans="1:9" hidden="1" x14ac:dyDescent="0.35">
      <c r="A169" s="2" t="s">
        <v>27</v>
      </c>
      <c r="B169" s="2" t="s">
        <v>144</v>
      </c>
      <c r="C169" s="2" t="s">
        <v>172</v>
      </c>
      <c r="D169" s="10">
        <v>44483.520833333336</v>
      </c>
      <c r="E169" s="2" t="s">
        <v>148</v>
      </c>
      <c r="F169" s="2">
        <v>7.6</v>
      </c>
      <c r="G169" s="2" t="s">
        <v>56</v>
      </c>
      <c r="H169" s="2" t="s">
        <v>170</v>
      </c>
      <c r="I169" s="2" t="s">
        <v>169</v>
      </c>
    </row>
    <row r="170" spans="1:9" hidden="1" x14ac:dyDescent="0.35">
      <c r="A170" s="2" t="s">
        <v>27</v>
      </c>
      <c r="B170" s="2" t="s">
        <v>144</v>
      </c>
      <c r="C170" s="2" t="s">
        <v>172</v>
      </c>
      <c r="D170" s="10">
        <v>44483.520833333336</v>
      </c>
      <c r="E170" s="2" t="s">
        <v>149</v>
      </c>
      <c r="F170" s="2">
        <v>1.6</v>
      </c>
      <c r="G170" s="2" t="s">
        <v>45</v>
      </c>
      <c r="H170" s="2"/>
      <c r="I170" s="2" t="s">
        <v>169</v>
      </c>
    </row>
    <row r="171" spans="1:9" hidden="1" x14ac:dyDescent="0.35">
      <c r="A171" s="2" t="s">
        <v>27</v>
      </c>
      <c r="B171" s="2" t="s">
        <v>144</v>
      </c>
      <c r="C171" s="2" t="s">
        <v>172</v>
      </c>
      <c r="D171" s="10">
        <v>44483.520833333336</v>
      </c>
      <c r="E171" s="2" t="s">
        <v>146</v>
      </c>
      <c r="F171" s="2">
        <v>12</v>
      </c>
      <c r="G171" s="2" t="s">
        <v>45</v>
      </c>
      <c r="H171" s="2"/>
      <c r="I171" s="2" t="s">
        <v>169</v>
      </c>
    </row>
    <row r="172" spans="1:9" hidden="1" x14ac:dyDescent="0.35">
      <c r="A172" s="2" t="s">
        <v>27</v>
      </c>
      <c r="B172" s="2" t="s">
        <v>144</v>
      </c>
      <c r="C172" s="2" t="s">
        <v>172</v>
      </c>
      <c r="D172" s="10">
        <v>44623.333333333336</v>
      </c>
      <c r="E172" s="2" t="s">
        <v>146</v>
      </c>
      <c r="F172" s="2">
        <v>9</v>
      </c>
      <c r="G172" s="2" t="s">
        <v>45</v>
      </c>
      <c r="H172" s="2"/>
      <c r="I172" s="2" t="s">
        <v>169</v>
      </c>
    </row>
    <row r="173" spans="1:9" hidden="1" x14ac:dyDescent="0.35">
      <c r="A173" s="2" t="s">
        <v>27</v>
      </c>
      <c r="B173" s="2" t="s">
        <v>144</v>
      </c>
      <c r="C173" s="2" t="s">
        <v>172</v>
      </c>
      <c r="D173" s="10">
        <v>44623.333333333336</v>
      </c>
      <c r="E173" s="2" t="s">
        <v>149</v>
      </c>
      <c r="F173" s="2">
        <v>0.79</v>
      </c>
      <c r="G173" s="2" t="s">
        <v>45</v>
      </c>
      <c r="H173" s="2"/>
      <c r="I173" s="2" t="s">
        <v>169</v>
      </c>
    </row>
    <row r="174" spans="1:9" hidden="1" x14ac:dyDescent="0.35">
      <c r="A174" s="2" t="s">
        <v>27</v>
      </c>
      <c r="B174" s="2" t="s">
        <v>144</v>
      </c>
      <c r="C174" s="2" t="s">
        <v>172</v>
      </c>
      <c r="D174" s="10">
        <v>44623.333333333336</v>
      </c>
      <c r="E174" s="2" t="s">
        <v>148</v>
      </c>
      <c r="F174" s="2">
        <v>7.3</v>
      </c>
      <c r="G174" s="2" t="s">
        <v>56</v>
      </c>
      <c r="H174" s="2" t="s">
        <v>170</v>
      </c>
      <c r="I174" s="2" t="s">
        <v>169</v>
      </c>
    </row>
    <row r="175" spans="1:9" hidden="1" x14ac:dyDescent="0.35">
      <c r="A175" s="2" t="s">
        <v>27</v>
      </c>
      <c r="B175" s="2" t="s">
        <v>144</v>
      </c>
      <c r="C175" s="2" t="s">
        <v>172</v>
      </c>
      <c r="D175" s="10">
        <v>44623.333333333336</v>
      </c>
      <c r="E175" s="2" t="s">
        <v>150</v>
      </c>
      <c r="F175" s="2">
        <v>12</v>
      </c>
      <c r="G175" s="2" t="s">
        <v>151</v>
      </c>
      <c r="H175" s="2">
        <v>40</v>
      </c>
      <c r="I175" s="2" t="s">
        <v>169</v>
      </c>
    </row>
    <row r="176" spans="1:9" hidden="1" x14ac:dyDescent="0.35">
      <c r="A176" s="2" t="s">
        <v>27</v>
      </c>
      <c r="B176" s="2" t="s">
        <v>144</v>
      </c>
      <c r="C176" s="2" t="s">
        <v>172</v>
      </c>
      <c r="D176" s="10">
        <v>44623.333333333336</v>
      </c>
      <c r="E176" s="2" t="s">
        <v>161</v>
      </c>
      <c r="F176" s="2">
        <v>38</v>
      </c>
      <c r="G176" s="2" t="s">
        <v>45</v>
      </c>
      <c r="H176" s="2">
        <v>150</v>
      </c>
      <c r="I176" s="2" t="s">
        <v>169</v>
      </c>
    </row>
    <row r="177" spans="1:9" hidden="1" x14ac:dyDescent="0.35">
      <c r="A177" s="2" t="s">
        <v>27</v>
      </c>
      <c r="B177" s="2" t="s">
        <v>144</v>
      </c>
      <c r="C177" s="2" t="s">
        <v>172</v>
      </c>
      <c r="D177" s="10">
        <v>44623.333333333336</v>
      </c>
      <c r="E177" s="2" t="s">
        <v>36</v>
      </c>
      <c r="F177" s="2">
        <v>6.7</v>
      </c>
      <c r="G177" s="2" t="s">
        <v>45</v>
      </c>
      <c r="H177" s="2">
        <v>35</v>
      </c>
      <c r="I177" s="2" t="s">
        <v>169</v>
      </c>
    </row>
    <row r="178" spans="1:9" hidden="1" x14ac:dyDescent="0.35">
      <c r="A178" s="2" t="s">
        <v>27</v>
      </c>
      <c r="B178" s="12" t="s">
        <v>158</v>
      </c>
      <c r="C178" s="12" t="s">
        <v>173</v>
      </c>
      <c r="D178" s="13">
        <v>44726.475694444445</v>
      </c>
      <c r="E178" s="12" t="s">
        <v>149</v>
      </c>
      <c r="F178" s="12">
        <v>9.4</v>
      </c>
      <c r="G178" s="12" t="s">
        <v>45</v>
      </c>
      <c r="H178" s="12"/>
      <c r="I178" s="12"/>
    </row>
    <row r="179" spans="1:9" hidden="1" x14ac:dyDescent="0.35">
      <c r="A179" s="2" t="s">
        <v>27</v>
      </c>
      <c r="B179" s="12" t="s">
        <v>158</v>
      </c>
      <c r="C179" s="12" t="s">
        <v>173</v>
      </c>
      <c r="D179" s="13">
        <v>44726.475694444445</v>
      </c>
      <c r="E179" s="12" t="s">
        <v>153</v>
      </c>
      <c r="F179" s="12">
        <v>580</v>
      </c>
      <c r="G179" s="12" t="s">
        <v>45</v>
      </c>
      <c r="H179" s="12"/>
      <c r="I179" s="12"/>
    </row>
    <row r="180" spans="1:9" hidden="1" x14ac:dyDescent="0.35">
      <c r="A180" s="2" t="s">
        <v>27</v>
      </c>
      <c r="B180" s="12" t="s">
        <v>158</v>
      </c>
      <c r="C180" s="12" t="s">
        <v>173</v>
      </c>
      <c r="D180" s="13">
        <v>44726.475694444445</v>
      </c>
      <c r="E180" s="12" t="s">
        <v>36</v>
      </c>
      <c r="F180" s="12">
        <v>240</v>
      </c>
      <c r="G180" s="12" t="s">
        <v>45</v>
      </c>
      <c r="H180" s="12"/>
      <c r="I180" s="12"/>
    </row>
    <row r="181" spans="1:9" hidden="1" x14ac:dyDescent="0.35">
      <c r="A181" s="2" t="s">
        <v>27</v>
      </c>
      <c r="B181" s="12" t="s">
        <v>158</v>
      </c>
      <c r="C181" s="12" t="s">
        <v>173</v>
      </c>
      <c r="D181" s="13">
        <v>44726.475694444445</v>
      </c>
      <c r="E181" s="12" t="s">
        <v>146</v>
      </c>
      <c r="F181" s="12">
        <v>71</v>
      </c>
      <c r="G181" s="12" t="s">
        <v>45</v>
      </c>
      <c r="H181" s="12"/>
      <c r="I181" s="12"/>
    </row>
    <row r="182" spans="1:9" hidden="1" x14ac:dyDescent="0.35">
      <c r="A182" s="2" t="s">
        <v>27</v>
      </c>
      <c r="B182" s="12" t="s">
        <v>158</v>
      </c>
      <c r="C182" s="12" t="s">
        <v>173</v>
      </c>
      <c r="D182" s="13">
        <v>44726.475694444445</v>
      </c>
      <c r="E182" s="12" t="s">
        <v>150</v>
      </c>
      <c r="F182" s="12">
        <v>140</v>
      </c>
      <c r="G182" s="12" t="s">
        <v>151</v>
      </c>
      <c r="H182" s="12"/>
      <c r="I182" s="12"/>
    </row>
    <row r="183" spans="1:9" hidden="1" x14ac:dyDescent="0.35">
      <c r="A183" s="2" t="s">
        <v>27</v>
      </c>
      <c r="B183" s="12" t="s">
        <v>158</v>
      </c>
      <c r="C183" s="12" t="s">
        <v>173</v>
      </c>
      <c r="D183" s="13">
        <v>44726.475694444445</v>
      </c>
      <c r="E183" s="12" t="s">
        <v>148</v>
      </c>
      <c r="F183" s="12">
        <v>6.9</v>
      </c>
      <c r="G183" s="12" t="s">
        <v>56</v>
      </c>
      <c r="H183" s="12"/>
      <c r="I183" s="12"/>
    </row>
    <row r="184" spans="1:9" hidden="1" x14ac:dyDescent="0.35">
      <c r="A184" s="2" t="s">
        <v>27</v>
      </c>
      <c r="B184" s="2" t="s">
        <v>144</v>
      </c>
      <c r="C184" s="2" t="s">
        <v>172</v>
      </c>
      <c r="D184" s="10">
        <v>44726.486111111109</v>
      </c>
      <c r="E184" s="2" t="s">
        <v>36</v>
      </c>
      <c r="F184" s="2">
        <v>7.8</v>
      </c>
      <c r="G184" s="2" t="s">
        <v>45</v>
      </c>
      <c r="H184" s="2">
        <v>35</v>
      </c>
      <c r="I184" s="2" t="s">
        <v>169</v>
      </c>
    </row>
    <row r="185" spans="1:9" hidden="1" x14ac:dyDescent="0.35">
      <c r="A185" s="2" t="s">
        <v>27</v>
      </c>
      <c r="B185" s="2" t="s">
        <v>144</v>
      </c>
      <c r="C185" s="2" t="s">
        <v>172</v>
      </c>
      <c r="D185" s="10">
        <v>44726.486111111109</v>
      </c>
      <c r="E185" s="2" t="s">
        <v>161</v>
      </c>
      <c r="F185" s="2">
        <v>29</v>
      </c>
      <c r="G185" s="2" t="s">
        <v>45</v>
      </c>
      <c r="H185" s="2">
        <v>150</v>
      </c>
      <c r="I185" s="2" t="s">
        <v>169</v>
      </c>
    </row>
    <row r="186" spans="1:9" hidden="1" x14ac:dyDescent="0.35">
      <c r="A186" s="2" t="s">
        <v>27</v>
      </c>
      <c r="B186" s="2" t="s">
        <v>144</v>
      </c>
      <c r="C186" s="2" t="s">
        <v>172</v>
      </c>
      <c r="D186" s="10">
        <v>44726.486111111109</v>
      </c>
      <c r="E186" s="2" t="s">
        <v>150</v>
      </c>
      <c r="F186" s="2">
        <v>3.9</v>
      </c>
      <c r="G186" s="2" t="s">
        <v>151</v>
      </c>
      <c r="H186" s="2">
        <v>40</v>
      </c>
      <c r="I186" s="2" t="s">
        <v>169</v>
      </c>
    </row>
    <row r="187" spans="1:9" hidden="1" x14ac:dyDescent="0.35">
      <c r="A187" s="2" t="s">
        <v>27</v>
      </c>
      <c r="B187" s="2" t="s">
        <v>144</v>
      </c>
      <c r="C187" s="2" t="s">
        <v>172</v>
      </c>
      <c r="D187" s="10">
        <v>44726.486111111109</v>
      </c>
      <c r="E187" s="2" t="s">
        <v>148</v>
      </c>
      <c r="F187" s="2">
        <v>7.7</v>
      </c>
      <c r="G187" s="2" t="s">
        <v>56</v>
      </c>
      <c r="H187" s="2" t="s">
        <v>170</v>
      </c>
      <c r="I187" s="2" t="s">
        <v>169</v>
      </c>
    </row>
    <row r="188" spans="1:9" hidden="1" x14ac:dyDescent="0.35">
      <c r="A188" s="2" t="s">
        <v>27</v>
      </c>
      <c r="B188" s="2" t="s">
        <v>144</v>
      </c>
      <c r="C188" s="2" t="s">
        <v>172</v>
      </c>
      <c r="D188" s="10">
        <v>44726.486111111109</v>
      </c>
      <c r="E188" s="2" t="s">
        <v>149</v>
      </c>
      <c r="F188" s="2">
        <v>2.2999999999999998</v>
      </c>
      <c r="G188" s="2" t="s">
        <v>45</v>
      </c>
      <c r="H188" s="2"/>
      <c r="I188" s="2" t="s">
        <v>169</v>
      </c>
    </row>
    <row r="189" spans="1:9" hidden="1" x14ac:dyDescent="0.35">
      <c r="A189" s="2" t="s">
        <v>27</v>
      </c>
      <c r="B189" s="2" t="s">
        <v>144</v>
      </c>
      <c r="C189" s="2" t="s">
        <v>172</v>
      </c>
      <c r="D189" s="10">
        <v>44726.486111111109</v>
      </c>
      <c r="E189" s="2" t="s">
        <v>146</v>
      </c>
      <c r="F189" s="2">
        <v>8.8000000000000007</v>
      </c>
      <c r="G189" s="2" t="s">
        <v>45</v>
      </c>
      <c r="H189" s="2"/>
      <c r="I189" s="2" t="s">
        <v>169</v>
      </c>
    </row>
    <row r="190" spans="1:9" hidden="1" x14ac:dyDescent="0.35">
      <c r="A190" s="2" t="s">
        <v>27</v>
      </c>
      <c r="B190" s="2" t="s">
        <v>144</v>
      </c>
      <c r="C190" s="2" t="s">
        <v>174</v>
      </c>
      <c r="D190" s="10">
        <v>44432.458333333336</v>
      </c>
      <c r="E190" s="2" t="s">
        <v>153</v>
      </c>
      <c r="F190" s="2">
        <v>85</v>
      </c>
      <c r="G190" s="2" t="s">
        <v>45</v>
      </c>
      <c r="H190" s="2">
        <v>150</v>
      </c>
      <c r="I190" s="2" t="s">
        <v>147</v>
      </c>
    </row>
    <row r="191" spans="1:9" hidden="1" x14ac:dyDescent="0.35">
      <c r="A191" s="2" t="s">
        <v>27</v>
      </c>
      <c r="B191" s="2" t="s">
        <v>144</v>
      </c>
      <c r="C191" s="2" t="s">
        <v>174</v>
      </c>
      <c r="D191" s="10">
        <v>44432.458333333336</v>
      </c>
      <c r="E191" s="2" t="s">
        <v>36</v>
      </c>
      <c r="F191" s="2">
        <v>19</v>
      </c>
      <c r="G191" s="2" t="s">
        <v>45</v>
      </c>
      <c r="H191" s="2">
        <v>35</v>
      </c>
      <c r="I191" s="2" t="s">
        <v>147</v>
      </c>
    </row>
    <row r="192" spans="1:9" hidden="1" x14ac:dyDescent="0.35">
      <c r="A192" s="2" t="s">
        <v>27</v>
      </c>
      <c r="B192" s="2" t="s">
        <v>144</v>
      </c>
      <c r="C192" s="2" t="s">
        <v>174</v>
      </c>
      <c r="D192" s="10">
        <v>44432.458333333336</v>
      </c>
      <c r="E192" s="2" t="s">
        <v>146</v>
      </c>
      <c r="F192" s="2">
        <v>28</v>
      </c>
      <c r="G192" s="2" t="s">
        <v>45</v>
      </c>
      <c r="H192" s="2"/>
      <c r="I192" s="2" t="s">
        <v>147</v>
      </c>
    </row>
    <row r="193" spans="1:9" hidden="1" x14ac:dyDescent="0.35">
      <c r="A193" s="2" t="s">
        <v>27</v>
      </c>
      <c r="B193" s="2" t="s">
        <v>144</v>
      </c>
      <c r="C193" s="2" t="s">
        <v>174</v>
      </c>
      <c r="D193" s="10">
        <v>44432.458333333336</v>
      </c>
      <c r="E193" s="2" t="s">
        <v>149</v>
      </c>
      <c r="F193" s="2">
        <v>3.2</v>
      </c>
      <c r="G193" s="2" t="s">
        <v>45</v>
      </c>
      <c r="H193" s="2"/>
      <c r="I193" s="2" t="s">
        <v>147</v>
      </c>
    </row>
    <row r="194" spans="1:9" hidden="1" x14ac:dyDescent="0.35">
      <c r="A194" s="2" t="s">
        <v>27</v>
      </c>
      <c r="B194" s="2" t="s">
        <v>144</v>
      </c>
      <c r="C194" s="2" t="s">
        <v>174</v>
      </c>
      <c r="D194" s="10">
        <v>44432.458333333336</v>
      </c>
      <c r="E194" s="2" t="s">
        <v>150</v>
      </c>
      <c r="F194" s="14">
        <v>50</v>
      </c>
      <c r="G194" s="2" t="s">
        <v>151</v>
      </c>
      <c r="H194" s="2">
        <v>40</v>
      </c>
      <c r="I194" s="2" t="s">
        <v>147</v>
      </c>
    </row>
    <row r="195" spans="1:9" hidden="1" x14ac:dyDescent="0.35">
      <c r="A195" s="2" t="s">
        <v>27</v>
      </c>
      <c r="B195" s="2" t="s">
        <v>144</v>
      </c>
      <c r="C195" s="2" t="s">
        <v>174</v>
      </c>
      <c r="D195" s="10">
        <v>44432.458333333336</v>
      </c>
      <c r="E195" s="2" t="s">
        <v>148</v>
      </c>
      <c r="F195" s="2">
        <v>7.1</v>
      </c>
      <c r="G195" s="2" t="s">
        <v>56</v>
      </c>
      <c r="H195" s="2"/>
      <c r="I195" s="2" t="s">
        <v>147</v>
      </c>
    </row>
    <row r="196" spans="1:9" hidden="1" x14ac:dyDescent="0.35">
      <c r="A196" s="2" t="s">
        <v>27</v>
      </c>
      <c r="B196" s="2" t="s">
        <v>144</v>
      </c>
      <c r="C196" s="2" t="s">
        <v>174</v>
      </c>
      <c r="D196" s="10">
        <v>44495.572916666664</v>
      </c>
      <c r="E196" s="2" t="s">
        <v>36</v>
      </c>
      <c r="F196" s="2">
        <v>96</v>
      </c>
      <c r="G196" s="2" t="s">
        <v>45</v>
      </c>
      <c r="H196" s="2">
        <v>35</v>
      </c>
      <c r="I196" s="2" t="s">
        <v>147</v>
      </c>
    </row>
    <row r="197" spans="1:9" hidden="1" x14ac:dyDescent="0.35">
      <c r="A197" s="2" t="s">
        <v>27</v>
      </c>
      <c r="B197" s="2" t="s">
        <v>144</v>
      </c>
      <c r="C197" s="2" t="s">
        <v>174</v>
      </c>
      <c r="D197" s="10">
        <v>44495.572916666664</v>
      </c>
      <c r="E197" s="2" t="s">
        <v>153</v>
      </c>
      <c r="F197" s="2">
        <v>170</v>
      </c>
      <c r="G197" s="2" t="s">
        <v>45</v>
      </c>
      <c r="H197" s="2">
        <v>150</v>
      </c>
      <c r="I197" s="2" t="s">
        <v>147</v>
      </c>
    </row>
    <row r="198" spans="1:9" hidden="1" x14ac:dyDescent="0.35">
      <c r="A198" s="2" t="s">
        <v>27</v>
      </c>
      <c r="B198" s="2" t="s">
        <v>144</v>
      </c>
      <c r="C198" s="2" t="s">
        <v>174</v>
      </c>
      <c r="D198" s="10">
        <v>44495.572916666664</v>
      </c>
      <c r="E198" s="2" t="s">
        <v>150</v>
      </c>
      <c r="F198" s="14">
        <v>97</v>
      </c>
      <c r="G198" s="2" t="s">
        <v>151</v>
      </c>
      <c r="H198" s="2">
        <v>40</v>
      </c>
      <c r="I198" s="2" t="s">
        <v>147</v>
      </c>
    </row>
    <row r="199" spans="1:9" hidden="1" x14ac:dyDescent="0.35">
      <c r="A199" s="2" t="s">
        <v>27</v>
      </c>
      <c r="B199" s="2" t="s">
        <v>144</v>
      </c>
      <c r="C199" s="2" t="s">
        <v>174</v>
      </c>
      <c r="D199" s="10">
        <v>44495.572916666664</v>
      </c>
      <c r="E199" s="2" t="s">
        <v>148</v>
      </c>
      <c r="F199" s="2">
        <v>7.4</v>
      </c>
      <c r="G199" s="2" t="s">
        <v>56</v>
      </c>
      <c r="H199" s="2"/>
      <c r="I199" s="2" t="s">
        <v>147</v>
      </c>
    </row>
    <row r="200" spans="1:9" hidden="1" x14ac:dyDescent="0.35">
      <c r="A200" s="2" t="s">
        <v>27</v>
      </c>
      <c r="B200" s="2" t="s">
        <v>144</v>
      </c>
      <c r="C200" s="2" t="s">
        <v>174</v>
      </c>
      <c r="D200" s="10">
        <v>44495.572916666664</v>
      </c>
      <c r="E200" s="2" t="s">
        <v>146</v>
      </c>
      <c r="F200" s="2">
        <v>33</v>
      </c>
      <c r="G200" s="2" t="s">
        <v>45</v>
      </c>
      <c r="H200" s="2"/>
      <c r="I200" s="2" t="s">
        <v>147</v>
      </c>
    </row>
    <row r="201" spans="1:9" hidden="1" x14ac:dyDescent="0.35">
      <c r="A201" s="2" t="s">
        <v>27</v>
      </c>
      <c r="B201" s="2" t="s">
        <v>144</v>
      </c>
      <c r="C201" s="2" t="s">
        <v>174</v>
      </c>
      <c r="D201" s="10">
        <v>44495.572916666664</v>
      </c>
      <c r="E201" s="2" t="s">
        <v>149</v>
      </c>
      <c r="F201" s="2">
        <v>3.2</v>
      </c>
      <c r="G201" s="2" t="s">
        <v>45</v>
      </c>
      <c r="H201" s="2"/>
      <c r="I201" s="2" t="s">
        <v>147</v>
      </c>
    </row>
    <row r="202" spans="1:9" hidden="1" x14ac:dyDescent="0.35">
      <c r="A202" s="2" t="s">
        <v>27</v>
      </c>
      <c r="B202" s="2" t="s">
        <v>144</v>
      </c>
      <c r="C202" s="2" t="s">
        <v>174</v>
      </c>
      <c r="D202" s="10">
        <v>44543.371527777781</v>
      </c>
      <c r="E202" s="2" t="s">
        <v>149</v>
      </c>
      <c r="F202" s="2">
        <v>1.2</v>
      </c>
      <c r="G202" s="2" t="s">
        <v>45</v>
      </c>
      <c r="H202" s="2"/>
      <c r="I202" s="2" t="s">
        <v>147</v>
      </c>
    </row>
    <row r="203" spans="1:9" hidden="1" x14ac:dyDescent="0.35">
      <c r="A203" s="2" t="s">
        <v>27</v>
      </c>
      <c r="B203" s="2" t="s">
        <v>144</v>
      </c>
      <c r="C203" s="2" t="s">
        <v>174</v>
      </c>
      <c r="D203" s="10">
        <v>44543.371527777781</v>
      </c>
      <c r="E203" s="2" t="s">
        <v>146</v>
      </c>
      <c r="F203" s="2">
        <v>21</v>
      </c>
      <c r="G203" s="2" t="s">
        <v>45</v>
      </c>
      <c r="H203" s="2"/>
      <c r="I203" s="2" t="s">
        <v>147</v>
      </c>
    </row>
    <row r="204" spans="1:9" hidden="1" x14ac:dyDescent="0.35">
      <c r="A204" s="2" t="s">
        <v>27</v>
      </c>
      <c r="B204" s="2" t="s">
        <v>144</v>
      </c>
      <c r="C204" s="2" t="s">
        <v>174</v>
      </c>
      <c r="D204" s="10">
        <v>44543.371527777781</v>
      </c>
      <c r="E204" s="2" t="s">
        <v>150</v>
      </c>
      <c r="F204" s="2">
        <v>26</v>
      </c>
      <c r="G204" s="2" t="s">
        <v>151</v>
      </c>
      <c r="H204" s="2">
        <v>40</v>
      </c>
      <c r="I204" s="2" t="s">
        <v>147</v>
      </c>
    </row>
    <row r="205" spans="1:9" hidden="1" x14ac:dyDescent="0.35">
      <c r="A205" s="2" t="s">
        <v>27</v>
      </c>
      <c r="B205" s="2" t="s">
        <v>144</v>
      </c>
      <c r="C205" s="2" t="s">
        <v>174</v>
      </c>
      <c r="D205" s="10">
        <v>44543.371527777781</v>
      </c>
      <c r="E205" s="2" t="s">
        <v>148</v>
      </c>
      <c r="F205" s="2">
        <v>7.5</v>
      </c>
      <c r="G205" s="2" t="s">
        <v>56</v>
      </c>
      <c r="H205" s="2"/>
      <c r="I205" s="2" t="s">
        <v>147</v>
      </c>
    </row>
    <row r="206" spans="1:9" hidden="1" x14ac:dyDescent="0.35">
      <c r="A206" s="2" t="s">
        <v>27</v>
      </c>
      <c r="B206" s="2" t="s">
        <v>144</v>
      </c>
      <c r="C206" s="2" t="s">
        <v>174</v>
      </c>
      <c r="D206" s="10">
        <v>44543.371527777781</v>
      </c>
      <c r="E206" s="2" t="s">
        <v>153</v>
      </c>
      <c r="F206" s="2">
        <v>44</v>
      </c>
      <c r="G206" s="2" t="s">
        <v>45</v>
      </c>
      <c r="H206" s="2">
        <v>150</v>
      </c>
      <c r="I206" s="2" t="s">
        <v>147</v>
      </c>
    </row>
    <row r="207" spans="1:9" hidden="1" x14ac:dyDescent="0.35">
      <c r="A207" s="2" t="s">
        <v>27</v>
      </c>
      <c r="B207" s="2" t="s">
        <v>144</v>
      </c>
      <c r="C207" s="2" t="s">
        <v>174</v>
      </c>
      <c r="D207" s="10">
        <v>44543.371527777781</v>
      </c>
      <c r="E207" s="2" t="s">
        <v>36</v>
      </c>
      <c r="F207" s="2">
        <v>42</v>
      </c>
      <c r="G207" s="2" t="s">
        <v>45</v>
      </c>
      <c r="H207" s="2">
        <v>35</v>
      </c>
      <c r="I207" s="2" t="s">
        <v>147</v>
      </c>
    </row>
    <row r="208" spans="1:9" hidden="1" x14ac:dyDescent="0.35">
      <c r="A208" s="2" t="s">
        <v>27</v>
      </c>
      <c r="B208" s="2" t="s">
        <v>144</v>
      </c>
      <c r="C208" s="2" t="s">
        <v>174</v>
      </c>
      <c r="D208" s="10">
        <v>44601.458333333336</v>
      </c>
      <c r="E208" s="2" t="s">
        <v>36</v>
      </c>
      <c r="F208" s="2">
        <v>54</v>
      </c>
      <c r="G208" s="2" t="s">
        <v>45</v>
      </c>
      <c r="H208" s="2">
        <v>35</v>
      </c>
      <c r="I208" s="2" t="s">
        <v>147</v>
      </c>
    </row>
    <row r="209" spans="1:9" hidden="1" x14ac:dyDescent="0.35">
      <c r="A209" s="2" t="s">
        <v>27</v>
      </c>
      <c r="B209" s="2" t="s">
        <v>144</v>
      </c>
      <c r="C209" s="2" t="s">
        <v>174</v>
      </c>
      <c r="D209" s="10">
        <v>44601.458333333336</v>
      </c>
      <c r="E209" s="2" t="s">
        <v>153</v>
      </c>
      <c r="F209" s="2">
        <v>110</v>
      </c>
      <c r="G209" s="2" t="s">
        <v>45</v>
      </c>
      <c r="H209" s="2">
        <v>150</v>
      </c>
      <c r="I209" s="2" t="s">
        <v>147</v>
      </c>
    </row>
    <row r="210" spans="1:9" hidden="1" x14ac:dyDescent="0.35">
      <c r="A210" s="2" t="s">
        <v>27</v>
      </c>
      <c r="B210" s="2" t="s">
        <v>144</v>
      </c>
      <c r="C210" s="2" t="s">
        <v>174</v>
      </c>
      <c r="D210" s="10">
        <v>44601.458333333336</v>
      </c>
      <c r="E210" s="2" t="s">
        <v>148</v>
      </c>
      <c r="F210" s="2">
        <v>7.3</v>
      </c>
      <c r="G210" s="2" t="s">
        <v>56</v>
      </c>
      <c r="H210" s="2"/>
      <c r="I210" s="2" t="s">
        <v>147</v>
      </c>
    </row>
    <row r="211" spans="1:9" hidden="1" x14ac:dyDescent="0.35">
      <c r="A211" s="2" t="s">
        <v>27</v>
      </c>
      <c r="B211" s="2" t="s">
        <v>144</v>
      </c>
      <c r="C211" s="2" t="s">
        <v>174</v>
      </c>
      <c r="D211" s="10">
        <v>44601.458333333336</v>
      </c>
      <c r="E211" s="2" t="s">
        <v>150</v>
      </c>
      <c r="F211" s="14">
        <v>89</v>
      </c>
      <c r="G211" s="2" t="s">
        <v>151</v>
      </c>
      <c r="H211" s="2">
        <v>40</v>
      </c>
      <c r="I211" s="2" t="s">
        <v>147</v>
      </c>
    </row>
    <row r="212" spans="1:9" hidden="1" x14ac:dyDescent="0.35">
      <c r="A212" s="2" t="s">
        <v>27</v>
      </c>
      <c r="B212" s="2" t="s">
        <v>144</v>
      </c>
      <c r="C212" s="2" t="s">
        <v>174</v>
      </c>
      <c r="D212" s="10">
        <v>44601.458333333336</v>
      </c>
      <c r="E212" s="2" t="s">
        <v>146</v>
      </c>
      <c r="F212" s="2">
        <v>54</v>
      </c>
      <c r="G212" s="2" t="s">
        <v>45</v>
      </c>
      <c r="H212" s="2"/>
      <c r="I212" s="2" t="s">
        <v>147</v>
      </c>
    </row>
    <row r="213" spans="1:9" hidden="1" x14ac:dyDescent="0.35">
      <c r="A213" s="2" t="s">
        <v>27</v>
      </c>
      <c r="B213" s="2" t="s">
        <v>144</v>
      </c>
      <c r="C213" s="2" t="s">
        <v>174</v>
      </c>
      <c r="D213" s="10">
        <v>44601.458333333336</v>
      </c>
      <c r="E213" s="2" t="s">
        <v>149</v>
      </c>
      <c r="F213" s="2">
        <v>3</v>
      </c>
      <c r="G213" s="2" t="s">
        <v>45</v>
      </c>
      <c r="H213" s="2"/>
      <c r="I213" s="2" t="s">
        <v>147</v>
      </c>
    </row>
    <row r="214" spans="1:9" hidden="1" x14ac:dyDescent="0.35">
      <c r="A214" s="2" t="s">
        <v>27</v>
      </c>
      <c r="B214" s="12" t="s">
        <v>158</v>
      </c>
      <c r="C214" s="12" t="s">
        <v>175</v>
      </c>
      <c r="D214" s="13">
        <v>44699.489583333336</v>
      </c>
      <c r="E214" s="12" t="s">
        <v>149</v>
      </c>
      <c r="F214" s="12">
        <v>12</v>
      </c>
      <c r="G214" s="12" t="s">
        <v>45</v>
      </c>
      <c r="H214" s="12"/>
      <c r="I214" s="12"/>
    </row>
    <row r="215" spans="1:9" hidden="1" x14ac:dyDescent="0.35">
      <c r="A215" s="2" t="s">
        <v>27</v>
      </c>
      <c r="B215" s="12" t="s">
        <v>158</v>
      </c>
      <c r="C215" s="12" t="s">
        <v>175</v>
      </c>
      <c r="D215" s="13">
        <v>44699.489583333336</v>
      </c>
      <c r="E215" s="12" t="s">
        <v>153</v>
      </c>
      <c r="F215" s="12">
        <v>480</v>
      </c>
      <c r="G215" s="12" t="s">
        <v>45</v>
      </c>
      <c r="H215" s="12"/>
      <c r="I215" s="12"/>
    </row>
    <row r="216" spans="1:9" hidden="1" x14ac:dyDescent="0.35">
      <c r="A216" s="2" t="s">
        <v>27</v>
      </c>
      <c r="B216" s="12" t="s">
        <v>158</v>
      </c>
      <c r="C216" s="12" t="s">
        <v>175</v>
      </c>
      <c r="D216" s="13">
        <v>44699.489583333336</v>
      </c>
      <c r="E216" s="12" t="s">
        <v>36</v>
      </c>
      <c r="F216" s="12">
        <v>220</v>
      </c>
      <c r="G216" s="12" t="s">
        <v>45</v>
      </c>
      <c r="H216" s="12"/>
      <c r="I216" s="12"/>
    </row>
    <row r="217" spans="1:9" hidden="1" x14ac:dyDescent="0.35">
      <c r="A217" s="2" t="s">
        <v>27</v>
      </c>
      <c r="B217" s="12" t="s">
        <v>158</v>
      </c>
      <c r="C217" s="12" t="s">
        <v>175</v>
      </c>
      <c r="D217" s="13">
        <v>44699.489583333336</v>
      </c>
      <c r="E217" s="12" t="s">
        <v>146</v>
      </c>
      <c r="F217" s="12">
        <v>190</v>
      </c>
      <c r="G217" s="12" t="s">
        <v>45</v>
      </c>
      <c r="H217" s="12"/>
      <c r="I217" s="12"/>
    </row>
    <row r="218" spans="1:9" hidden="1" x14ac:dyDescent="0.35">
      <c r="A218" s="2" t="s">
        <v>27</v>
      </c>
      <c r="B218" s="12" t="s">
        <v>158</v>
      </c>
      <c r="C218" s="12" t="s">
        <v>175</v>
      </c>
      <c r="D218" s="13">
        <v>44699.489583333336</v>
      </c>
      <c r="E218" s="12" t="s">
        <v>150</v>
      </c>
      <c r="F218" s="12">
        <v>310</v>
      </c>
      <c r="G218" s="12" t="s">
        <v>151</v>
      </c>
      <c r="H218" s="12"/>
      <c r="I218" s="12"/>
    </row>
    <row r="219" spans="1:9" hidden="1" x14ac:dyDescent="0.35">
      <c r="A219" s="2" t="s">
        <v>27</v>
      </c>
      <c r="B219" s="12" t="s">
        <v>158</v>
      </c>
      <c r="C219" s="12" t="s">
        <v>175</v>
      </c>
      <c r="D219" s="13">
        <v>44699.489583333336</v>
      </c>
      <c r="E219" s="12" t="s">
        <v>148</v>
      </c>
      <c r="F219" s="12">
        <v>8.6</v>
      </c>
      <c r="G219" s="12" t="s">
        <v>56</v>
      </c>
      <c r="H219" s="12"/>
      <c r="I219" s="12"/>
    </row>
    <row r="220" spans="1:9" hidden="1" x14ac:dyDescent="0.35">
      <c r="A220" s="2" t="s">
        <v>27</v>
      </c>
      <c r="B220" s="2" t="s">
        <v>144</v>
      </c>
      <c r="C220" s="2" t="s">
        <v>174</v>
      </c>
      <c r="D220" s="10">
        <v>44699.5</v>
      </c>
      <c r="E220" s="2" t="s">
        <v>149</v>
      </c>
      <c r="F220" s="2">
        <v>7.3</v>
      </c>
      <c r="G220" s="2" t="s">
        <v>45</v>
      </c>
      <c r="H220" s="2"/>
      <c r="I220" s="2" t="s">
        <v>147</v>
      </c>
    </row>
    <row r="221" spans="1:9" hidden="1" x14ac:dyDescent="0.35">
      <c r="A221" s="2" t="s">
        <v>27</v>
      </c>
      <c r="B221" s="2" t="s">
        <v>144</v>
      </c>
      <c r="C221" s="2" t="s">
        <v>174</v>
      </c>
      <c r="D221" s="10">
        <v>44699.5</v>
      </c>
      <c r="E221" s="2" t="s">
        <v>146</v>
      </c>
      <c r="F221" s="2">
        <v>62</v>
      </c>
      <c r="G221" s="2" t="s">
        <v>45</v>
      </c>
      <c r="H221" s="2"/>
      <c r="I221" s="2" t="s">
        <v>147</v>
      </c>
    </row>
    <row r="222" spans="1:9" hidden="1" x14ac:dyDescent="0.35">
      <c r="A222" s="2" t="s">
        <v>27</v>
      </c>
      <c r="B222" s="2" t="s">
        <v>144</v>
      </c>
      <c r="C222" s="2" t="s">
        <v>174</v>
      </c>
      <c r="D222" s="10">
        <v>44699.5</v>
      </c>
      <c r="E222" s="2" t="s">
        <v>150</v>
      </c>
      <c r="F222" s="2">
        <v>17</v>
      </c>
      <c r="G222" s="2" t="s">
        <v>151</v>
      </c>
      <c r="H222" s="2">
        <v>40</v>
      </c>
      <c r="I222" s="2" t="s">
        <v>147</v>
      </c>
    </row>
    <row r="223" spans="1:9" hidden="1" x14ac:dyDescent="0.35">
      <c r="A223" s="2" t="s">
        <v>27</v>
      </c>
      <c r="B223" s="2" t="s">
        <v>144</v>
      </c>
      <c r="C223" s="2" t="s">
        <v>174</v>
      </c>
      <c r="D223" s="10">
        <v>44699.5</v>
      </c>
      <c r="E223" s="2" t="s">
        <v>148</v>
      </c>
      <c r="F223" s="2">
        <v>7.8</v>
      </c>
      <c r="G223" s="2" t="s">
        <v>56</v>
      </c>
      <c r="H223" s="2"/>
      <c r="I223" s="2" t="s">
        <v>147</v>
      </c>
    </row>
    <row r="224" spans="1:9" hidden="1" x14ac:dyDescent="0.35">
      <c r="A224" s="2" t="s">
        <v>27</v>
      </c>
      <c r="B224" s="2" t="s">
        <v>144</v>
      </c>
      <c r="C224" s="2" t="s">
        <v>174</v>
      </c>
      <c r="D224" s="10">
        <v>44699.5</v>
      </c>
      <c r="E224" s="2" t="s">
        <v>153</v>
      </c>
      <c r="F224" s="2">
        <v>49</v>
      </c>
      <c r="G224" s="2" t="s">
        <v>45</v>
      </c>
      <c r="H224" s="2">
        <v>150</v>
      </c>
      <c r="I224" s="2" t="s">
        <v>147</v>
      </c>
    </row>
    <row r="225" spans="1:9" hidden="1" x14ac:dyDescent="0.35">
      <c r="A225" s="2" t="s">
        <v>27</v>
      </c>
      <c r="B225" s="2" t="s">
        <v>144</v>
      </c>
      <c r="C225" s="2" t="s">
        <v>174</v>
      </c>
      <c r="D225" s="10">
        <v>44699.5</v>
      </c>
      <c r="E225" s="2" t="s">
        <v>36</v>
      </c>
      <c r="F225" s="2">
        <v>26</v>
      </c>
      <c r="G225" s="2" t="s">
        <v>45</v>
      </c>
      <c r="H225" s="2">
        <v>35</v>
      </c>
      <c r="I225" s="2" t="s">
        <v>147</v>
      </c>
    </row>
    <row r="226" spans="1:9" hidden="1" x14ac:dyDescent="0.35">
      <c r="A226" s="2" t="s">
        <v>27</v>
      </c>
      <c r="B226" s="2" t="s">
        <v>144</v>
      </c>
      <c r="C226" s="2" t="s">
        <v>176</v>
      </c>
      <c r="D226" s="10">
        <v>44440.569444444445</v>
      </c>
      <c r="E226" s="2" t="s">
        <v>36</v>
      </c>
      <c r="F226" s="2">
        <v>16</v>
      </c>
      <c r="G226" s="2" t="s">
        <v>45</v>
      </c>
      <c r="H226" s="2">
        <v>35</v>
      </c>
      <c r="I226" s="2" t="s">
        <v>169</v>
      </c>
    </row>
    <row r="227" spans="1:9" hidden="1" x14ac:dyDescent="0.35">
      <c r="A227" s="2" t="s">
        <v>27</v>
      </c>
      <c r="B227" s="2" t="s">
        <v>144</v>
      </c>
      <c r="C227" s="2" t="s">
        <v>176</v>
      </c>
      <c r="D227" s="10">
        <v>44440.569444444445</v>
      </c>
      <c r="E227" s="2" t="s">
        <v>148</v>
      </c>
      <c r="F227" s="2">
        <v>7.5</v>
      </c>
      <c r="G227" s="2" t="s">
        <v>56</v>
      </c>
      <c r="H227" s="2"/>
      <c r="I227" s="2" t="s">
        <v>169</v>
      </c>
    </row>
    <row r="228" spans="1:9" hidden="1" x14ac:dyDescent="0.35">
      <c r="A228" s="2" t="s">
        <v>27</v>
      </c>
      <c r="B228" s="2" t="s">
        <v>144</v>
      </c>
      <c r="C228" s="2" t="s">
        <v>176</v>
      </c>
      <c r="D228" s="10">
        <v>44440.569444444445</v>
      </c>
      <c r="E228" s="2" t="s">
        <v>150</v>
      </c>
      <c r="F228" s="2">
        <v>4.9000000000000004</v>
      </c>
      <c r="G228" s="2" t="s">
        <v>151</v>
      </c>
      <c r="H228" s="2">
        <v>25</v>
      </c>
      <c r="I228" s="2" t="s">
        <v>169</v>
      </c>
    </row>
    <row r="229" spans="1:9" hidden="1" x14ac:dyDescent="0.35">
      <c r="A229" s="2" t="s">
        <v>27</v>
      </c>
      <c r="B229" s="2" t="s">
        <v>144</v>
      </c>
      <c r="C229" s="2" t="s">
        <v>176</v>
      </c>
      <c r="D229" s="10">
        <v>44440.569444444445</v>
      </c>
      <c r="E229" s="2" t="s">
        <v>153</v>
      </c>
      <c r="F229" s="2">
        <v>21</v>
      </c>
      <c r="G229" s="2" t="s">
        <v>45</v>
      </c>
      <c r="H229" s="2">
        <v>125</v>
      </c>
      <c r="I229" s="2" t="s">
        <v>169</v>
      </c>
    </row>
    <row r="230" spans="1:9" hidden="1" x14ac:dyDescent="0.35">
      <c r="A230" s="2" t="s">
        <v>27</v>
      </c>
      <c r="B230" s="2" t="s">
        <v>144</v>
      </c>
      <c r="C230" s="2" t="s">
        <v>176</v>
      </c>
      <c r="D230" s="10">
        <v>44440.569444444445</v>
      </c>
      <c r="E230" s="2" t="s">
        <v>149</v>
      </c>
      <c r="F230" s="2">
        <v>0.7</v>
      </c>
      <c r="G230" s="2" t="s">
        <v>45</v>
      </c>
      <c r="H230" s="2">
        <v>2</v>
      </c>
      <c r="I230" s="2" t="s">
        <v>169</v>
      </c>
    </row>
    <row r="231" spans="1:9" hidden="1" x14ac:dyDescent="0.35">
      <c r="A231" s="2" t="s">
        <v>27</v>
      </c>
      <c r="B231" s="2" t="s">
        <v>144</v>
      </c>
      <c r="C231" s="2" t="s">
        <v>176</v>
      </c>
      <c r="D231" s="10">
        <v>44440.569444444445</v>
      </c>
      <c r="E231" s="2" t="s">
        <v>146</v>
      </c>
      <c r="F231" s="2">
        <v>12</v>
      </c>
      <c r="G231" s="2" t="s">
        <v>45</v>
      </c>
      <c r="H231" s="2">
        <v>60</v>
      </c>
      <c r="I231" s="2" t="s">
        <v>169</v>
      </c>
    </row>
    <row r="232" spans="1:9" hidden="1" x14ac:dyDescent="0.35">
      <c r="A232" s="2" t="s">
        <v>27</v>
      </c>
      <c r="B232" s="2" t="s">
        <v>144</v>
      </c>
      <c r="C232" s="2" t="s">
        <v>176</v>
      </c>
      <c r="D232" s="10">
        <v>44483.375</v>
      </c>
      <c r="E232" s="2" t="s">
        <v>36</v>
      </c>
      <c r="F232" s="2">
        <v>28</v>
      </c>
      <c r="G232" s="2" t="s">
        <v>45</v>
      </c>
      <c r="H232" s="2">
        <v>35</v>
      </c>
      <c r="I232" s="2" t="s">
        <v>169</v>
      </c>
    </row>
    <row r="233" spans="1:9" hidden="1" x14ac:dyDescent="0.35">
      <c r="A233" s="2" t="s">
        <v>27</v>
      </c>
      <c r="B233" s="2" t="s">
        <v>144</v>
      </c>
      <c r="C233" s="2" t="s">
        <v>176</v>
      </c>
      <c r="D233" s="10">
        <v>44483.375</v>
      </c>
      <c r="E233" s="2" t="s">
        <v>148</v>
      </c>
      <c r="F233" s="2">
        <v>7.2</v>
      </c>
      <c r="G233" s="2" t="s">
        <v>56</v>
      </c>
      <c r="H233" s="2"/>
      <c r="I233" s="2" t="s">
        <v>169</v>
      </c>
    </row>
    <row r="234" spans="1:9" hidden="1" x14ac:dyDescent="0.35">
      <c r="A234" s="2" t="s">
        <v>27</v>
      </c>
      <c r="B234" s="2" t="s">
        <v>144</v>
      </c>
      <c r="C234" s="2" t="s">
        <v>176</v>
      </c>
      <c r="D234" s="10">
        <v>44483.375</v>
      </c>
      <c r="E234" s="2" t="s">
        <v>150</v>
      </c>
      <c r="F234" s="2">
        <v>6.6</v>
      </c>
      <c r="G234" s="2" t="s">
        <v>151</v>
      </c>
      <c r="H234" s="2">
        <v>25</v>
      </c>
      <c r="I234" s="2" t="s">
        <v>169</v>
      </c>
    </row>
    <row r="235" spans="1:9" hidden="1" x14ac:dyDescent="0.35">
      <c r="A235" s="2" t="s">
        <v>27</v>
      </c>
      <c r="B235" s="2" t="s">
        <v>144</v>
      </c>
      <c r="C235" s="2" t="s">
        <v>176</v>
      </c>
      <c r="D235" s="10">
        <v>44483.375</v>
      </c>
      <c r="E235" s="2" t="s">
        <v>153</v>
      </c>
      <c r="F235" s="2">
        <v>37</v>
      </c>
      <c r="G235" s="2" t="s">
        <v>45</v>
      </c>
      <c r="H235" s="2">
        <v>125</v>
      </c>
      <c r="I235" s="2" t="s">
        <v>169</v>
      </c>
    </row>
    <row r="236" spans="1:9" hidden="1" x14ac:dyDescent="0.35">
      <c r="A236" s="2" t="s">
        <v>27</v>
      </c>
      <c r="B236" s="2" t="s">
        <v>144</v>
      </c>
      <c r="C236" s="2" t="s">
        <v>176</v>
      </c>
      <c r="D236" s="10">
        <v>44483.375</v>
      </c>
      <c r="E236" s="2" t="s">
        <v>149</v>
      </c>
      <c r="F236" s="2">
        <v>1.3</v>
      </c>
      <c r="G236" s="2" t="s">
        <v>45</v>
      </c>
      <c r="H236" s="2">
        <v>2</v>
      </c>
      <c r="I236" s="2" t="s">
        <v>169</v>
      </c>
    </row>
    <row r="237" spans="1:9" hidden="1" x14ac:dyDescent="0.35">
      <c r="A237" s="2" t="s">
        <v>27</v>
      </c>
      <c r="B237" s="2" t="s">
        <v>144</v>
      </c>
      <c r="C237" s="2" t="s">
        <v>176</v>
      </c>
      <c r="D237" s="10">
        <v>44483.375</v>
      </c>
      <c r="E237" s="2" t="s">
        <v>146</v>
      </c>
      <c r="F237" s="2">
        <v>2.7</v>
      </c>
      <c r="G237" s="2" t="s">
        <v>45</v>
      </c>
      <c r="H237" s="2">
        <v>60</v>
      </c>
      <c r="I237" s="2" t="s">
        <v>169</v>
      </c>
    </row>
    <row r="238" spans="1:9" hidden="1" x14ac:dyDescent="0.35">
      <c r="A238" s="2" t="s">
        <v>27</v>
      </c>
      <c r="B238" s="2" t="s">
        <v>144</v>
      </c>
      <c r="C238" s="2" t="s">
        <v>176</v>
      </c>
      <c r="D238" s="10">
        <v>44601.5625</v>
      </c>
      <c r="E238" s="2" t="s">
        <v>146</v>
      </c>
      <c r="F238" s="2">
        <v>20</v>
      </c>
      <c r="G238" s="2" t="s">
        <v>45</v>
      </c>
      <c r="H238" s="2">
        <v>60</v>
      </c>
      <c r="I238" s="2" t="s">
        <v>169</v>
      </c>
    </row>
    <row r="239" spans="1:9" hidden="1" x14ac:dyDescent="0.35">
      <c r="A239" s="2" t="s">
        <v>27</v>
      </c>
      <c r="B239" s="2" t="s">
        <v>144</v>
      </c>
      <c r="C239" s="2" t="s">
        <v>176</v>
      </c>
      <c r="D239" s="10">
        <v>44601.5625</v>
      </c>
      <c r="E239" s="2" t="s">
        <v>149</v>
      </c>
      <c r="F239" s="2">
        <v>0.4</v>
      </c>
      <c r="G239" s="2" t="s">
        <v>45</v>
      </c>
      <c r="H239" s="2">
        <v>2</v>
      </c>
      <c r="I239" s="2" t="s">
        <v>169</v>
      </c>
    </row>
    <row r="240" spans="1:9" hidden="1" x14ac:dyDescent="0.35">
      <c r="A240" s="2" t="s">
        <v>27</v>
      </c>
      <c r="B240" s="2" t="s">
        <v>144</v>
      </c>
      <c r="C240" s="2" t="s">
        <v>176</v>
      </c>
      <c r="D240" s="10">
        <v>44601.5625</v>
      </c>
      <c r="E240" s="2" t="s">
        <v>153</v>
      </c>
      <c r="F240" s="2">
        <v>60</v>
      </c>
      <c r="G240" s="2" t="s">
        <v>45</v>
      </c>
      <c r="H240" s="2">
        <v>125</v>
      </c>
      <c r="I240" s="2" t="s">
        <v>169</v>
      </c>
    </row>
    <row r="241" spans="1:9" hidden="1" x14ac:dyDescent="0.35">
      <c r="A241" s="2" t="s">
        <v>27</v>
      </c>
      <c r="B241" s="2" t="s">
        <v>144</v>
      </c>
      <c r="C241" s="2" t="s">
        <v>176</v>
      </c>
      <c r="D241" s="10">
        <v>44601.5625</v>
      </c>
      <c r="E241" s="2" t="s">
        <v>150</v>
      </c>
      <c r="F241" s="2">
        <v>5.7</v>
      </c>
      <c r="G241" s="2" t="s">
        <v>151</v>
      </c>
      <c r="H241" s="2">
        <v>25</v>
      </c>
      <c r="I241" s="2" t="s">
        <v>169</v>
      </c>
    </row>
    <row r="242" spans="1:9" hidden="1" x14ac:dyDescent="0.35">
      <c r="A242" s="2" t="s">
        <v>27</v>
      </c>
      <c r="B242" s="2" t="s">
        <v>144</v>
      </c>
      <c r="C242" s="2" t="s">
        <v>176</v>
      </c>
      <c r="D242" s="10">
        <v>44601.5625</v>
      </c>
      <c r="E242" s="2" t="s">
        <v>148</v>
      </c>
      <c r="F242" s="2">
        <v>7.3</v>
      </c>
      <c r="G242" s="2" t="s">
        <v>56</v>
      </c>
      <c r="H242" s="2"/>
      <c r="I242" s="2" t="s">
        <v>169</v>
      </c>
    </row>
    <row r="243" spans="1:9" hidden="1" x14ac:dyDescent="0.35">
      <c r="A243" s="2" t="s">
        <v>27</v>
      </c>
      <c r="B243" s="2" t="s">
        <v>144</v>
      </c>
      <c r="C243" s="2" t="s">
        <v>176</v>
      </c>
      <c r="D243" s="10">
        <v>44601.5625</v>
      </c>
      <c r="E243" s="2" t="s">
        <v>36</v>
      </c>
      <c r="F243" s="2">
        <v>21</v>
      </c>
      <c r="G243" s="2" t="s">
        <v>45</v>
      </c>
      <c r="H243" s="2">
        <v>35</v>
      </c>
      <c r="I243" s="2" t="s">
        <v>169</v>
      </c>
    </row>
    <row r="244" spans="1:9" hidden="1" x14ac:dyDescent="0.35">
      <c r="A244" s="2" t="s">
        <v>27</v>
      </c>
      <c r="B244" s="12" t="s">
        <v>158</v>
      </c>
      <c r="C244" s="12" t="s">
        <v>177</v>
      </c>
      <c r="D244" s="13">
        <v>44699.5625</v>
      </c>
      <c r="E244" s="12" t="s">
        <v>149</v>
      </c>
      <c r="F244" s="12">
        <v>12</v>
      </c>
      <c r="G244" s="12" t="s">
        <v>45</v>
      </c>
      <c r="H244" s="12"/>
      <c r="I244" s="12"/>
    </row>
    <row r="245" spans="1:9" hidden="1" x14ac:dyDescent="0.35">
      <c r="A245" s="2" t="s">
        <v>27</v>
      </c>
      <c r="B245" s="12" t="s">
        <v>158</v>
      </c>
      <c r="C245" s="12" t="s">
        <v>177</v>
      </c>
      <c r="D245" s="13">
        <v>44699.5625</v>
      </c>
      <c r="E245" s="12" t="s">
        <v>148</v>
      </c>
      <c r="F245" s="12">
        <v>6.4</v>
      </c>
      <c r="G245" s="12" t="s">
        <v>56</v>
      </c>
      <c r="H245" s="12"/>
      <c r="I245" s="12"/>
    </row>
    <row r="246" spans="1:9" hidden="1" x14ac:dyDescent="0.35">
      <c r="A246" s="2" t="s">
        <v>27</v>
      </c>
      <c r="B246" s="12" t="s">
        <v>158</v>
      </c>
      <c r="C246" s="12" t="s">
        <v>177</v>
      </c>
      <c r="D246" s="13">
        <v>44699.5625</v>
      </c>
      <c r="E246" s="12" t="s">
        <v>150</v>
      </c>
      <c r="F246" s="12">
        <v>1300</v>
      </c>
      <c r="G246" s="12" t="s">
        <v>151</v>
      </c>
      <c r="H246" s="12"/>
      <c r="I246" s="12"/>
    </row>
    <row r="247" spans="1:9" hidden="1" x14ac:dyDescent="0.35">
      <c r="A247" s="2" t="s">
        <v>27</v>
      </c>
      <c r="B247" s="12" t="s">
        <v>158</v>
      </c>
      <c r="C247" s="12" t="s">
        <v>177</v>
      </c>
      <c r="D247" s="13">
        <v>44699.5625</v>
      </c>
      <c r="E247" s="12" t="s">
        <v>146</v>
      </c>
      <c r="F247" s="12">
        <v>120</v>
      </c>
      <c r="G247" s="12" t="s">
        <v>45</v>
      </c>
      <c r="H247" s="12"/>
      <c r="I247" s="12"/>
    </row>
    <row r="248" spans="1:9" hidden="1" x14ac:dyDescent="0.35">
      <c r="A248" s="2" t="s">
        <v>27</v>
      </c>
      <c r="B248" s="12" t="s">
        <v>158</v>
      </c>
      <c r="C248" s="12" t="s">
        <v>177</v>
      </c>
      <c r="D248" s="13">
        <v>44699.5625</v>
      </c>
      <c r="E248" s="12" t="s">
        <v>36</v>
      </c>
      <c r="F248" s="12">
        <v>1400</v>
      </c>
      <c r="G248" s="12" t="s">
        <v>45</v>
      </c>
      <c r="H248" s="12"/>
      <c r="I248" s="12"/>
    </row>
    <row r="249" spans="1:9" hidden="1" x14ac:dyDescent="0.35">
      <c r="A249" s="2" t="s">
        <v>27</v>
      </c>
      <c r="B249" s="12" t="s">
        <v>158</v>
      </c>
      <c r="C249" s="12" t="s">
        <v>177</v>
      </c>
      <c r="D249" s="13">
        <v>44699.5625</v>
      </c>
      <c r="E249" s="12" t="s">
        <v>153</v>
      </c>
      <c r="F249" s="12">
        <v>2700</v>
      </c>
      <c r="G249" s="12" t="s">
        <v>45</v>
      </c>
      <c r="H249" s="12"/>
      <c r="I249" s="12"/>
    </row>
    <row r="250" spans="1:9" hidden="1" x14ac:dyDescent="0.35">
      <c r="A250" s="2" t="s">
        <v>27</v>
      </c>
      <c r="B250" s="2" t="s">
        <v>144</v>
      </c>
      <c r="C250" s="2" t="s">
        <v>176</v>
      </c>
      <c r="D250" s="10">
        <v>44699.576388888891</v>
      </c>
      <c r="E250" s="2" t="s">
        <v>36</v>
      </c>
      <c r="F250" s="2">
        <v>45</v>
      </c>
      <c r="G250" s="2" t="s">
        <v>45</v>
      </c>
      <c r="H250" s="2">
        <v>35</v>
      </c>
      <c r="I250" s="2" t="s">
        <v>169</v>
      </c>
    </row>
    <row r="251" spans="1:9" hidden="1" x14ac:dyDescent="0.35">
      <c r="A251" s="2" t="s">
        <v>27</v>
      </c>
      <c r="B251" s="2" t="s">
        <v>144</v>
      </c>
      <c r="C251" s="2" t="s">
        <v>176</v>
      </c>
      <c r="D251" s="10">
        <v>44699.576388888891</v>
      </c>
      <c r="E251" s="2" t="s">
        <v>148</v>
      </c>
      <c r="F251" s="2">
        <v>7</v>
      </c>
      <c r="G251" s="2" t="s">
        <v>56</v>
      </c>
      <c r="H251" s="2"/>
      <c r="I251" s="2" t="s">
        <v>169</v>
      </c>
    </row>
    <row r="252" spans="1:9" hidden="1" x14ac:dyDescent="0.35">
      <c r="A252" s="2" t="s">
        <v>27</v>
      </c>
      <c r="B252" s="2" t="s">
        <v>144</v>
      </c>
      <c r="C252" s="2" t="s">
        <v>176</v>
      </c>
      <c r="D252" s="10">
        <v>44699.576388888891</v>
      </c>
      <c r="E252" s="2" t="s">
        <v>150</v>
      </c>
      <c r="F252" s="2">
        <v>11</v>
      </c>
      <c r="G252" s="2" t="s">
        <v>151</v>
      </c>
      <c r="H252" s="2">
        <v>25</v>
      </c>
      <c r="I252" s="2" t="s">
        <v>169</v>
      </c>
    </row>
    <row r="253" spans="1:9" hidden="1" x14ac:dyDescent="0.35">
      <c r="A253" s="2" t="s">
        <v>27</v>
      </c>
      <c r="B253" s="2" t="s">
        <v>144</v>
      </c>
      <c r="C253" s="2" t="s">
        <v>176</v>
      </c>
      <c r="D253" s="10">
        <v>44699.576388888891</v>
      </c>
      <c r="E253" s="2" t="s">
        <v>153</v>
      </c>
      <c r="F253" s="2">
        <v>82</v>
      </c>
      <c r="G253" s="2" t="s">
        <v>45</v>
      </c>
      <c r="H253" s="2">
        <v>125</v>
      </c>
      <c r="I253" s="2" t="s">
        <v>169</v>
      </c>
    </row>
    <row r="254" spans="1:9" hidden="1" x14ac:dyDescent="0.35">
      <c r="A254" s="2" t="s">
        <v>27</v>
      </c>
      <c r="B254" s="2" t="s">
        <v>144</v>
      </c>
      <c r="C254" s="2" t="s">
        <v>176</v>
      </c>
      <c r="D254" s="10">
        <v>44699.576388888891</v>
      </c>
      <c r="E254" s="2" t="s">
        <v>149</v>
      </c>
      <c r="F254" s="2">
        <v>0.56000000000000005</v>
      </c>
      <c r="G254" s="2" t="s">
        <v>45</v>
      </c>
      <c r="H254" s="2">
        <v>2</v>
      </c>
      <c r="I254" s="2" t="s">
        <v>169</v>
      </c>
    </row>
    <row r="255" spans="1:9" hidden="1" x14ac:dyDescent="0.35">
      <c r="A255" s="2" t="s">
        <v>27</v>
      </c>
      <c r="B255" s="2" t="s">
        <v>144</v>
      </c>
      <c r="C255" s="2" t="s">
        <v>176</v>
      </c>
      <c r="D255" s="10">
        <v>44699.576388888891</v>
      </c>
      <c r="E255" s="2" t="s">
        <v>146</v>
      </c>
      <c r="F255" s="2">
        <v>28</v>
      </c>
      <c r="G255" s="2" t="s">
        <v>45</v>
      </c>
      <c r="H255" s="2">
        <v>60</v>
      </c>
      <c r="I255" s="2" t="s">
        <v>169</v>
      </c>
    </row>
    <row r="256" spans="1:9" hidden="1" x14ac:dyDescent="0.35">
      <c r="A256" s="2" t="s">
        <v>27</v>
      </c>
      <c r="B256" s="2" t="s">
        <v>144</v>
      </c>
      <c r="C256" s="2" t="s">
        <v>178</v>
      </c>
      <c r="D256" s="10">
        <v>44432.486111111109</v>
      </c>
      <c r="E256" s="2" t="s">
        <v>150</v>
      </c>
      <c r="F256" s="2">
        <v>4.5999999999999996</v>
      </c>
      <c r="G256" s="2" t="s">
        <v>151</v>
      </c>
      <c r="H256" s="2">
        <v>25</v>
      </c>
      <c r="I256" s="2" t="s">
        <v>169</v>
      </c>
    </row>
    <row r="257" spans="1:9" hidden="1" x14ac:dyDescent="0.35">
      <c r="A257" s="2" t="s">
        <v>27</v>
      </c>
      <c r="B257" s="2" t="s">
        <v>144</v>
      </c>
      <c r="C257" s="2" t="s">
        <v>178</v>
      </c>
      <c r="D257" s="10">
        <v>44432.486111111109</v>
      </c>
      <c r="E257" s="2" t="s">
        <v>161</v>
      </c>
      <c r="F257" s="2">
        <v>39</v>
      </c>
      <c r="G257" s="2" t="s">
        <v>45</v>
      </c>
      <c r="H257" s="2">
        <v>125</v>
      </c>
      <c r="I257" s="2" t="s">
        <v>169</v>
      </c>
    </row>
    <row r="258" spans="1:9" hidden="1" x14ac:dyDescent="0.35">
      <c r="A258" s="2" t="s">
        <v>27</v>
      </c>
      <c r="B258" s="2" t="s">
        <v>144</v>
      </c>
      <c r="C258" s="2" t="s">
        <v>178</v>
      </c>
      <c r="D258" s="10">
        <v>44432.486111111109</v>
      </c>
      <c r="E258" s="2" t="s">
        <v>36</v>
      </c>
      <c r="F258" s="2">
        <v>8.6999999999999993</v>
      </c>
      <c r="G258" s="2" t="s">
        <v>45</v>
      </c>
      <c r="H258" s="2">
        <v>35</v>
      </c>
      <c r="I258" s="2" t="s">
        <v>169</v>
      </c>
    </row>
    <row r="259" spans="1:9" hidden="1" x14ac:dyDescent="0.35">
      <c r="A259" s="2" t="s">
        <v>27</v>
      </c>
      <c r="B259" s="2" t="s">
        <v>144</v>
      </c>
      <c r="C259" s="2" t="s">
        <v>178</v>
      </c>
      <c r="D259" s="10">
        <v>44432.486111111109</v>
      </c>
      <c r="E259" s="2" t="s">
        <v>146</v>
      </c>
      <c r="F259" s="2">
        <v>2.6</v>
      </c>
      <c r="G259" s="2" t="s">
        <v>45</v>
      </c>
      <c r="H259" s="2">
        <v>60</v>
      </c>
      <c r="I259" s="2" t="s">
        <v>169</v>
      </c>
    </row>
    <row r="260" spans="1:9" hidden="1" x14ac:dyDescent="0.35">
      <c r="A260" s="2" t="s">
        <v>27</v>
      </c>
      <c r="B260" s="2" t="s">
        <v>144</v>
      </c>
      <c r="C260" s="2" t="s">
        <v>178</v>
      </c>
      <c r="D260" s="10">
        <v>44432.486111111109</v>
      </c>
      <c r="E260" s="2" t="s">
        <v>149</v>
      </c>
      <c r="F260" s="2">
        <v>0.39</v>
      </c>
      <c r="G260" s="2" t="s">
        <v>45</v>
      </c>
      <c r="H260" s="2">
        <v>2</v>
      </c>
      <c r="I260" s="2" t="s">
        <v>169</v>
      </c>
    </row>
    <row r="261" spans="1:9" hidden="1" x14ac:dyDescent="0.35">
      <c r="A261" s="2" t="s">
        <v>27</v>
      </c>
      <c r="B261" s="2" t="s">
        <v>144</v>
      </c>
      <c r="C261" s="2" t="s">
        <v>178</v>
      </c>
      <c r="D261" s="10">
        <v>44432.486111111109</v>
      </c>
      <c r="E261" s="2" t="s">
        <v>148</v>
      </c>
      <c r="F261" s="2">
        <v>7.4</v>
      </c>
      <c r="G261" s="2" t="s">
        <v>56</v>
      </c>
      <c r="H261" s="2" t="s">
        <v>170</v>
      </c>
      <c r="I261" s="2" t="s">
        <v>169</v>
      </c>
    </row>
    <row r="262" spans="1:9" hidden="1" x14ac:dyDescent="0.35">
      <c r="A262" s="2" t="s">
        <v>27</v>
      </c>
      <c r="B262" s="2" t="s">
        <v>144</v>
      </c>
      <c r="C262" s="2" t="s">
        <v>178</v>
      </c>
      <c r="D262" s="10">
        <v>44495.611111111109</v>
      </c>
      <c r="E262" s="2" t="s">
        <v>150</v>
      </c>
      <c r="F262" s="2">
        <v>3.2</v>
      </c>
      <c r="G262" s="2" t="s">
        <v>151</v>
      </c>
      <c r="H262" s="2">
        <v>25</v>
      </c>
      <c r="I262" s="2" t="s">
        <v>169</v>
      </c>
    </row>
    <row r="263" spans="1:9" hidden="1" x14ac:dyDescent="0.35">
      <c r="A263" s="2" t="s">
        <v>27</v>
      </c>
      <c r="B263" s="2" t="s">
        <v>144</v>
      </c>
      <c r="C263" s="2" t="s">
        <v>178</v>
      </c>
      <c r="D263" s="10">
        <v>44495.611111111109</v>
      </c>
      <c r="E263" s="2" t="s">
        <v>161</v>
      </c>
      <c r="F263" s="2">
        <v>37</v>
      </c>
      <c r="G263" s="2" t="s">
        <v>45</v>
      </c>
      <c r="H263" s="2">
        <v>125</v>
      </c>
      <c r="I263" s="2" t="s">
        <v>169</v>
      </c>
    </row>
    <row r="264" spans="1:9" hidden="1" x14ac:dyDescent="0.35">
      <c r="A264" s="2" t="s">
        <v>27</v>
      </c>
      <c r="B264" s="2" t="s">
        <v>144</v>
      </c>
      <c r="C264" s="2" t="s">
        <v>178</v>
      </c>
      <c r="D264" s="10">
        <v>44495.611111111109</v>
      </c>
      <c r="E264" s="2" t="s">
        <v>36</v>
      </c>
      <c r="F264" s="2">
        <v>6.8</v>
      </c>
      <c r="G264" s="2" t="s">
        <v>45</v>
      </c>
      <c r="H264" s="2">
        <v>35</v>
      </c>
      <c r="I264" s="2" t="s">
        <v>169</v>
      </c>
    </row>
    <row r="265" spans="1:9" hidden="1" x14ac:dyDescent="0.35">
      <c r="A265" s="2" t="s">
        <v>27</v>
      </c>
      <c r="B265" s="2" t="s">
        <v>144</v>
      </c>
      <c r="C265" s="2" t="s">
        <v>178</v>
      </c>
      <c r="D265" s="10">
        <v>44495.611111111109</v>
      </c>
      <c r="E265" s="2" t="s">
        <v>146</v>
      </c>
      <c r="F265" s="2">
        <v>15</v>
      </c>
      <c r="G265" s="2" t="s">
        <v>45</v>
      </c>
      <c r="H265" s="2">
        <v>60</v>
      </c>
      <c r="I265" s="2" t="s">
        <v>169</v>
      </c>
    </row>
    <row r="266" spans="1:9" hidden="1" x14ac:dyDescent="0.35">
      <c r="A266" s="2" t="s">
        <v>27</v>
      </c>
      <c r="B266" s="2" t="s">
        <v>144</v>
      </c>
      <c r="C266" s="2" t="s">
        <v>178</v>
      </c>
      <c r="D266" s="10">
        <v>44495.611111111109</v>
      </c>
      <c r="E266" s="2" t="s">
        <v>149</v>
      </c>
      <c r="F266" s="2">
        <v>0.13</v>
      </c>
      <c r="G266" s="2" t="s">
        <v>45</v>
      </c>
      <c r="H266" s="2">
        <v>2</v>
      </c>
      <c r="I266" s="2" t="s">
        <v>169</v>
      </c>
    </row>
    <row r="267" spans="1:9" hidden="1" x14ac:dyDescent="0.35">
      <c r="A267" s="2" t="s">
        <v>27</v>
      </c>
      <c r="B267" s="2" t="s">
        <v>144</v>
      </c>
      <c r="C267" s="2" t="s">
        <v>178</v>
      </c>
      <c r="D267" s="10">
        <v>44495.611111111109</v>
      </c>
      <c r="E267" s="2" t="s">
        <v>148</v>
      </c>
      <c r="F267" s="2">
        <v>7.7</v>
      </c>
      <c r="G267" s="2" t="s">
        <v>56</v>
      </c>
      <c r="H267" s="2" t="s">
        <v>170</v>
      </c>
      <c r="I267" s="2" t="s">
        <v>169</v>
      </c>
    </row>
    <row r="268" spans="1:9" hidden="1" x14ac:dyDescent="0.35">
      <c r="A268" s="2" t="s">
        <v>27</v>
      </c>
      <c r="B268" s="2" t="s">
        <v>144</v>
      </c>
      <c r="C268" s="2" t="s">
        <v>179</v>
      </c>
      <c r="D268" s="10">
        <v>44601.479166666664</v>
      </c>
      <c r="E268" s="2" t="s">
        <v>148</v>
      </c>
      <c r="F268" s="2">
        <v>7.2</v>
      </c>
      <c r="G268" s="2" t="s">
        <v>56</v>
      </c>
      <c r="H268" s="2" t="s">
        <v>170</v>
      </c>
      <c r="I268" s="2" t="s">
        <v>169</v>
      </c>
    </row>
    <row r="269" spans="1:9" hidden="1" x14ac:dyDescent="0.35">
      <c r="A269" s="2" t="s">
        <v>27</v>
      </c>
      <c r="B269" s="2" t="s">
        <v>144</v>
      </c>
      <c r="C269" s="2" t="s">
        <v>179</v>
      </c>
      <c r="D269" s="10">
        <v>44601.479166666664</v>
      </c>
      <c r="E269" s="2" t="s">
        <v>149</v>
      </c>
      <c r="F269" s="2">
        <v>2.1</v>
      </c>
      <c r="G269" s="2" t="s">
        <v>45</v>
      </c>
      <c r="H269" s="2"/>
      <c r="I269" s="2" t="s">
        <v>169</v>
      </c>
    </row>
    <row r="270" spans="1:9" hidden="1" x14ac:dyDescent="0.35">
      <c r="A270" s="2" t="s">
        <v>27</v>
      </c>
      <c r="B270" s="2" t="s">
        <v>144</v>
      </c>
      <c r="C270" s="2" t="s">
        <v>179</v>
      </c>
      <c r="D270" s="10">
        <v>44601.479166666664</v>
      </c>
      <c r="E270" s="2" t="s">
        <v>146</v>
      </c>
      <c r="F270" s="2">
        <v>47</v>
      </c>
      <c r="G270" s="2" t="s">
        <v>45</v>
      </c>
      <c r="H270" s="2"/>
      <c r="I270" s="2" t="s">
        <v>169</v>
      </c>
    </row>
    <row r="271" spans="1:9" hidden="1" x14ac:dyDescent="0.35">
      <c r="A271" s="2" t="s">
        <v>27</v>
      </c>
      <c r="B271" s="2" t="s">
        <v>144</v>
      </c>
      <c r="C271" s="2" t="s">
        <v>179</v>
      </c>
      <c r="D271" s="10">
        <v>44601.479166666664</v>
      </c>
      <c r="E271" s="2" t="s">
        <v>36</v>
      </c>
      <c r="F271" s="2">
        <v>24</v>
      </c>
      <c r="G271" s="2" t="s">
        <v>45</v>
      </c>
      <c r="H271" s="2">
        <v>35</v>
      </c>
      <c r="I271" s="2" t="s">
        <v>169</v>
      </c>
    </row>
    <row r="272" spans="1:9" hidden="1" x14ac:dyDescent="0.35">
      <c r="A272" s="2" t="s">
        <v>27</v>
      </c>
      <c r="B272" s="2" t="s">
        <v>144</v>
      </c>
      <c r="C272" s="2" t="s">
        <v>179</v>
      </c>
      <c r="D272" s="10">
        <v>44601.479166666664</v>
      </c>
      <c r="E272" s="2" t="s">
        <v>161</v>
      </c>
      <c r="F272" s="2">
        <v>55</v>
      </c>
      <c r="G272" s="2" t="s">
        <v>45</v>
      </c>
      <c r="H272" s="2">
        <v>125</v>
      </c>
      <c r="I272" s="2" t="s">
        <v>169</v>
      </c>
    </row>
    <row r="273" spans="1:9" hidden="1" x14ac:dyDescent="0.35">
      <c r="A273" s="2" t="s">
        <v>27</v>
      </c>
      <c r="B273" s="2" t="s">
        <v>144</v>
      </c>
      <c r="C273" s="2" t="s">
        <v>179</v>
      </c>
      <c r="D273" s="10">
        <v>44601.479166666664</v>
      </c>
      <c r="E273" s="2" t="s">
        <v>150</v>
      </c>
      <c r="F273" s="2">
        <v>8.6</v>
      </c>
      <c r="G273" s="2" t="s">
        <v>151</v>
      </c>
      <c r="H273" s="2">
        <v>25</v>
      </c>
      <c r="I273" s="2" t="s">
        <v>169</v>
      </c>
    </row>
    <row r="274" spans="1:9" hidden="1" x14ac:dyDescent="0.35">
      <c r="A274" s="2" t="s">
        <v>27</v>
      </c>
      <c r="B274" s="12" t="s">
        <v>158</v>
      </c>
      <c r="C274" s="12" t="s">
        <v>180</v>
      </c>
      <c r="D274" s="13">
        <v>44726.423611111109</v>
      </c>
      <c r="E274" s="12" t="s">
        <v>153</v>
      </c>
      <c r="F274" s="12">
        <v>1100</v>
      </c>
      <c r="G274" s="12" t="s">
        <v>45</v>
      </c>
      <c r="H274" s="12"/>
      <c r="I274" s="12"/>
    </row>
    <row r="275" spans="1:9" hidden="1" x14ac:dyDescent="0.35">
      <c r="A275" s="2" t="s">
        <v>27</v>
      </c>
      <c r="B275" s="12" t="s">
        <v>158</v>
      </c>
      <c r="C275" s="12" t="s">
        <v>180</v>
      </c>
      <c r="D275" s="13">
        <v>44726.423611111109</v>
      </c>
      <c r="E275" s="12" t="s">
        <v>36</v>
      </c>
      <c r="F275" s="12">
        <v>400</v>
      </c>
      <c r="G275" s="12" t="s">
        <v>45</v>
      </c>
      <c r="H275" s="12"/>
      <c r="I275" s="12"/>
    </row>
    <row r="276" spans="1:9" hidden="1" x14ac:dyDescent="0.35">
      <c r="A276" s="2" t="s">
        <v>27</v>
      </c>
      <c r="B276" s="12" t="s">
        <v>158</v>
      </c>
      <c r="C276" s="12" t="s">
        <v>180</v>
      </c>
      <c r="D276" s="13">
        <v>44726.423611111109</v>
      </c>
      <c r="E276" s="12" t="s">
        <v>146</v>
      </c>
      <c r="F276" s="12">
        <v>180</v>
      </c>
      <c r="G276" s="12" t="s">
        <v>45</v>
      </c>
      <c r="H276" s="12"/>
      <c r="I276" s="12"/>
    </row>
    <row r="277" spans="1:9" hidden="1" x14ac:dyDescent="0.35">
      <c r="A277" s="2" t="s">
        <v>27</v>
      </c>
      <c r="B277" s="12" t="s">
        <v>158</v>
      </c>
      <c r="C277" s="12" t="s">
        <v>180</v>
      </c>
      <c r="D277" s="13">
        <v>44726.423611111109</v>
      </c>
      <c r="E277" s="12" t="s">
        <v>149</v>
      </c>
      <c r="F277" s="12">
        <v>15</v>
      </c>
      <c r="G277" s="12" t="s">
        <v>45</v>
      </c>
      <c r="H277" s="12"/>
      <c r="I277" s="12"/>
    </row>
    <row r="278" spans="1:9" hidden="1" x14ac:dyDescent="0.35">
      <c r="A278" s="2" t="s">
        <v>27</v>
      </c>
      <c r="B278" s="12" t="s">
        <v>158</v>
      </c>
      <c r="C278" s="12" t="s">
        <v>180</v>
      </c>
      <c r="D278" s="13">
        <v>44726.423611111109</v>
      </c>
      <c r="E278" s="12" t="s">
        <v>148</v>
      </c>
      <c r="F278" s="12">
        <v>8.1999999999999993</v>
      </c>
      <c r="G278" s="12" t="s">
        <v>56</v>
      </c>
      <c r="H278" s="12"/>
      <c r="I278" s="12"/>
    </row>
    <row r="279" spans="1:9" hidden="1" x14ac:dyDescent="0.35">
      <c r="A279" s="2" t="s">
        <v>27</v>
      </c>
      <c r="B279" s="12" t="s">
        <v>158</v>
      </c>
      <c r="C279" s="12" t="s">
        <v>180</v>
      </c>
      <c r="D279" s="13">
        <v>44726.423611111109</v>
      </c>
      <c r="E279" s="12" t="s">
        <v>150</v>
      </c>
      <c r="F279" s="12">
        <v>480</v>
      </c>
      <c r="G279" s="12" t="s">
        <v>151</v>
      </c>
      <c r="H279" s="12"/>
      <c r="I279" s="12"/>
    </row>
    <row r="280" spans="1:9" hidden="1" x14ac:dyDescent="0.35">
      <c r="A280" s="2" t="s">
        <v>27</v>
      </c>
      <c r="B280" s="2" t="s">
        <v>144</v>
      </c>
      <c r="C280" s="2" t="s">
        <v>179</v>
      </c>
      <c r="D280" s="10">
        <v>44726.434027777781</v>
      </c>
      <c r="E280" s="2" t="s">
        <v>150</v>
      </c>
      <c r="F280" s="2">
        <v>3.6</v>
      </c>
      <c r="G280" s="2" t="s">
        <v>151</v>
      </c>
      <c r="H280" s="2">
        <v>25</v>
      </c>
      <c r="I280" s="2" t="s">
        <v>169</v>
      </c>
    </row>
    <row r="281" spans="1:9" hidden="1" x14ac:dyDescent="0.35">
      <c r="A281" s="2" t="s">
        <v>27</v>
      </c>
      <c r="B281" s="2" t="s">
        <v>144</v>
      </c>
      <c r="C281" s="2" t="s">
        <v>179</v>
      </c>
      <c r="D281" s="10">
        <v>44726.434027777781</v>
      </c>
      <c r="E281" s="2" t="s">
        <v>161</v>
      </c>
      <c r="F281" s="2">
        <v>40</v>
      </c>
      <c r="G281" s="2" t="s">
        <v>45</v>
      </c>
      <c r="H281" s="2">
        <v>125</v>
      </c>
      <c r="I281" s="2" t="s">
        <v>169</v>
      </c>
    </row>
    <row r="282" spans="1:9" hidden="1" x14ac:dyDescent="0.35">
      <c r="A282" s="2" t="s">
        <v>27</v>
      </c>
      <c r="B282" s="2" t="s">
        <v>144</v>
      </c>
      <c r="C282" s="2" t="s">
        <v>179</v>
      </c>
      <c r="D282" s="10">
        <v>44726.434027777781</v>
      </c>
      <c r="E282" s="2" t="s">
        <v>36</v>
      </c>
      <c r="F282" s="2">
        <v>5.7</v>
      </c>
      <c r="G282" s="2" t="s">
        <v>45</v>
      </c>
      <c r="H282" s="2">
        <v>35</v>
      </c>
      <c r="I282" s="2" t="s">
        <v>169</v>
      </c>
    </row>
    <row r="283" spans="1:9" hidden="1" x14ac:dyDescent="0.35">
      <c r="A283" s="2" t="s">
        <v>27</v>
      </c>
      <c r="B283" s="2" t="s">
        <v>144</v>
      </c>
      <c r="C283" s="2" t="s">
        <v>179</v>
      </c>
      <c r="D283" s="10">
        <v>44726.434027777781</v>
      </c>
      <c r="E283" s="2" t="s">
        <v>146</v>
      </c>
      <c r="F283" s="2">
        <v>4.7</v>
      </c>
      <c r="G283" s="2" t="s">
        <v>45</v>
      </c>
      <c r="H283" s="2"/>
      <c r="I283" s="2" t="s">
        <v>169</v>
      </c>
    </row>
    <row r="284" spans="1:9" hidden="1" x14ac:dyDescent="0.35">
      <c r="A284" s="2" t="s">
        <v>27</v>
      </c>
      <c r="B284" s="2" t="s">
        <v>144</v>
      </c>
      <c r="C284" s="2" t="s">
        <v>179</v>
      </c>
      <c r="D284" s="10">
        <v>44726.434027777781</v>
      </c>
      <c r="E284" s="2" t="s">
        <v>149</v>
      </c>
      <c r="F284" s="2">
        <v>0.47</v>
      </c>
      <c r="G284" s="2" t="s">
        <v>45</v>
      </c>
      <c r="H284" s="2"/>
      <c r="I284" s="2" t="s">
        <v>169</v>
      </c>
    </row>
    <row r="285" spans="1:9" hidden="1" x14ac:dyDescent="0.35">
      <c r="A285" s="2" t="s">
        <v>27</v>
      </c>
      <c r="B285" s="2" t="s">
        <v>144</v>
      </c>
      <c r="C285" s="2" t="s">
        <v>179</v>
      </c>
      <c r="D285" s="10">
        <v>44726.434027777781</v>
      </c>
      <c r="E285" s="2" t="s">
        <v>148</v>
      </c>
      <c r="F285" s="2">
        <v>7.5</v>
      </c>
      <c r="G285" s="2" t="s">
        <v>56</v>
      </c>
      <c r="H285" s="2" t="s">
        <v>170</v>
      </c>
      <c r="I285" s="2" t="s">
        <v>169</v>
      </c>
    </row>
    <row r="286" spans="1:9" hidden="1" x14ac:dyDescent="0.35">
      <c r="A286" s="2" t="s">
        <v>27</v>
      </c>
      <c r="B286" s="12" t="s">
        <v>158</v>
      </c>
      <c r="C286" s="12" t="s">
        <v>181</v>
      </c>
      <c r="D286" s="13">
        <v>44720.614583333336</v>
      </c>
      <c r="E286" s="12" t="s">
        <v>153</v>
      </c>
      <c r="F286" s="12">
        <v>730</v>
      </c>
      <c r="G286" s="12" t="s">
        <v>45</v>
      </c>
      <c r="H286" s="12"/>
      <c r="I286" s="12"/>
    </row>
    <row r="287" spans="1:9" hidden="1" x14ac:dyDescent="0.35">
      <c r="A287" s="2" t="s">
        <v>27</v>
      </c>
      <c r="B287" s="12" t="s">
        <v>158</v>
      </c>
      <c r="C287" s="12" t="s">
        <v>181</v>
      </c>
      <c r="D287" s="13">
        <v>44720.614583333336</v>
      </c>
      <c r="E287" s="12" t="s">
        <v>148</v>
      </c>
      <c r="F287" s="12">
        <v>7.4</v>
      </c>
      <c r="G287" s="12" t="s">
        <v>56</v>
      </c>
      <c r="H287" s="12"/>
      <c r="I287" s="12"/>
    </row>
    <row r="288" spans="1:9" hidden="1" x14ac:dyDescent="0.35">
      <c r="A288" s="2" t="s">
        <v>27</v>
      </c>
      <c r="B288" s="12" t="s">
        <v>158</v>
      </c>
      <c r="C288" s="12" t="s">
        <v>181</v>
      </c>
      <c r="D288" s="13">
        <v>44720.614583333336</v>
      </c>
      <c r="E288" s="12" t="s">
        <v>150</v>
      </c>
      <c r="F288" s="12">
        <v>130</v>
      </c>
      <c r="G288" s="12" t="s">
        <v>151</v>
      </c>
      <c r="H288" s="12"/>
      <c r="I288" s="12"/>
    </row>
    <row r="289" spans="1:9" hidden="1" x14ac:dyDescent="0.35">
      <c r="A289" s="2" t="s">
        <v>27</v>
      </c>
      <c r="B289" s="12" t="s">
        <v>158</v>
      </c>
      <c r="C289" s="12" t="s">
        <v>181</v>
      </c>
      <c r="D289" s="13">
        <v>44720.614583333336</v>
      </c>
      <c r="E289" s="12" t="s">
        <v>146</v>
      </c>
      <c r="F289" s="12">
        <v>65</v>
      </c>
      <c r="G289" s="12" t="s">
        <v>45</v>
      </c>
      <c r="H289" s="12"/>
      <c r="I289" s="12"/>
    </row>
    <row r="290" spans="1:9" hidden="1" x14ac:dyDescent="0.35">
      <c r="A290" s="2" t="s">
        <v>27</v>
      </c>
      <c r="B290" s="12" t="s">
        <v>158</v>
      </c>
      <c r="C290" s="12" t="s">
        <v>181</v>
      </c>
      <c r="D290" s="13">
        <v>44720.614583333336</v>
      </c>
      <c r="E290" s="12" t="s">
        <v>36</v>
      </c>
      <c r="F290" s="12">
        <v>80</v>
      </c>
      <c r="G290" s="12" t="s">
        <v>45</v>
      </c>
      <c r="H290" s="12"/>
      <c r="I290" s="12"/>
    </row>
    <row r="291" spans="1:9" hidden="1" x14ac:dyDescent="0.35">
      <c r="A291" s="2" t="s">
        <v>27</v>
      </c>
      <c r="B291" s="12" t="s">
        <v>158</v>
      </c>
      <c r="C291" s="12" t="s">
        <v>181</v>
      </c>
      <c r="D291" s="13">
        <v>44720.614583333336</v>
      </c>
      <c r="E291" s="12" t="s">
        <v>149</v>
      </c>
      <c r="F291" s="12">
        <v>7.2</v>
      </c>
      <c r="G291" s="12" t="s">
        <v>45</v>
      </c>
      <c r="H291" s="12"/>
      <c r="I291" s="12"/>
    </row>
    <row r="292" spans="1:9" hidden="1" x14ac:dyDescent="0.35">
      <c r="A292" s="2" t="s">
        <v>27</v>
      </c>
      <c r="B292" s="2" t="s">
        <v>144</v>
      </c>
      <c r="C292" s="2" t="s">
        <v>182</v>
      </c>
      <c r="D292" s="10">
        <v>44720.625</v>
      </c>
      <c r="E292" s="2" t="s">
        <v>36</v>
      </c>
      <c r="F292" s="2">
        <v>12</v>
      </c>
      <c r="G292" s="2" t="s">
        <v>45</v>
      </c>
      <c r="H292" s="2">
        <v>35</v>
      </c>
      <c r="I292" s="2" t="s">
        <v>183</v>
      </c>
    </row>
    <row r="293" spans="1:9" hidden="1" x14ac:dyDescent="0.35">
      <c r="A293" s="2" t="s">
        <v>27</v>
      </c>
      <c r="B293" s="2" t="s">
        <v>144</v>
      </c>
      <c r="C293" s="2" t="s">
        <v>182</v>
      </c>
      <c r="D293" s="10">
        <v>44720.625</v>
      </c>
      <c r="E293" s="2" t="s">
        <v>148</v>
      </c>
      <c r="F293" s="2">
        <v>8.3000000000000007</v>
      </c>
      <c r="G293" s="2" t="s">
        <v>56</v>
      </c>
      <c r="H293" s="2"/>
      <c r="I293" s="2" t="s">
        <v>183</v>
      </c>
    </row>
    <row r="294" spans="1:9" hidden="1" x14ac:dyDescent="0.35">
      <c r="A294" s="2" t="s">
        <v>27</v>
      </c>
      <c r="B294" s="2" t="s">
        <v>144</v>
      </c>
      <c r="C294" s="2" t="s">
        <v>182</v>
      </c>
      <c r="D294" s="10">
        <v>44720.625</v>
      </c>
      <c r="E294" s="2" t="s">
        <v>146</v>
      </c>
      <c r="F294" s="2">
        <v>5.7</v>
      </c>
      <c r="G294" s="2" t="s">
        <v>45</v>
      </c>
      <c r="H294" s="2"/>
      <c r="I294" s="2" t="s">
        <v>183</v>
      </c>
    </row>
    <row r="295" spans="1:9" hidden="1" x14ac:dyDescent="0.35">
      <c r="A295" s="2" t="s">
        <v>27</v>
      </c>
      <c r="B295" s="2" t="s">
        <v>144</v>
      </c>
      <c r="C295" s="2" t="s">
        <v>182</v>
      </c>
      <c r="D295" s="10">
        <v>44720.625</v>
      </c>
      <c r="E295" s="2" t="s">
        <v>149</v>
      </c>
      <c r="F295" s="2">
        <v>0.74</v>
      </c>
      <c r="G295" s="2" t="s">
        <v>45</v>
      </c>
      <c r="H295" s="2"/>
      <c r="I295" s="2" t="s">
        <v>183</v>
      </c>
    </row>
    <row r="296" spans="1:9" hidden="1" x14ac:dyDescent="0.35">
      <c r="A296" s="2" t="s">
        <v>27</v>
      </c>
      <c r="B296" s="2" t="s">
        <v>144</v>
      </c>
      <c r="C296" s="2" t="s">
        <v>182</v>
      </c>
      <c r="D296" s="10">
        <v>44720.625</v>
      </c>
      <c r="E296" s="2" t="s">
        <v>150</v>
      </c>
      <c r="F296" s="2">
        <v>11</v>
      </c>
      <c r="G296" s="2" t="s">
        <v>151</v>
      </c>
      <c r="H296" s="2">
        <v>40</v>
      </c>
      <c r="I296" s="2" t="s">
        <v>183</v>
      </c>
    </row>
    <row r="297" spans="1:9" hidden="1" x14ac:dyDescent="0.35">
      <c r="A297" s="2" t="s">
        <v>27</v>
      </c>
      <c r="B297" s="2" t="s">
        <v>144</v>
      </c>
      <c r="C297" s="2" t="s">
        <v>182</v>
      </c>
      <c r="D297" s="10">
        <v>44720.625</v>
      </c>
      <c r="E297" s="2" t="s">
        <v>161</v>
      </c>
      <c r="F297" s="2">
        <v>59</v>
      </c>
      <c r="G297" s="2" t="s">
        <v>45</v>
      </c>
      <c r="H297" s="2">
        <v>150</v>
      </c>
      <c r="I297" s="2" t="s">
        <v>183</v>
      </c>
    </row>
    <row r="298" spans="1:9" hidden="1" x14ac:dyDescent="0.35">
      <c r="H298" t="s">
        <v>184</v>
      </c>
    </row>
    <row r="300" spans="1:9" x14ac:dyDescent="0.35">
      <c r="A300" t="s">
        <v>326</v>
      </c>
    </row>
  </sheetData>
  <autoFilter ref="B3:I298" xr:uid="{BA951098-BE64-4F8F-919A-505679401ECD}">
    <filterColumn colId="1">
      <filters>
        <filter val="Aardla biotiigid | väljavool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6554-B3FE-4675-936A-FF6C05EDF482}">
  <dimension ref="A1:S5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W7" sqref="W7"/>
    </sheetView>
  </sheetViews>
  <sheetFormatPr defaultRowHeight="14.5" x14ac:dyDescent="0.35"/>
  <cols>
    <col min="1" max="1" width="31" customWidth="1"/>
    <col min="2" max="2" width="20.7265625" customWidth="1"/>
    <col min="3" max="3" width="17.7265625" customWidth="1"/>
  </cols>
  <sheetData>
    <row r="1" spans="1:19" x14ac:dyDescent="0.35">
      <c r="A1" s="6"/>
      <c r="B1" s="7"/>
      <c r="C1" s="7"/>
      <c r="D1" s="164">
        <v>2017</v>
      </c>
      <c r="E1" s="164"/>
      <c r="F1" s="164"/>
      <c r="G1" s="164"/>
      <c r="H1" s="164"/>
      <c r="I1" s="164"/>
      <c r="J1" s="164"/>
      <c r="K1" s="165"/>
      <c r="L1" s="163">
        <v>2018</v>
      </c>
      <c r="M1" s="164"/>
      <c r="N1" s="164"/>
      <c r="O1" s="164"/>
      <c r="P1" s="164"/>
      <c r="Q1" s="164"/>
      <c r="R1" s="164"/>
      <c r="S1" s="164"/>
    </row>
    <row r="2" spans="1:19" x14ac:dyDescent="0.35">
      <c r="A2" s="1" t="s">
        <v>2</v>
      </c>
      <c r="B2" s="1" t="s">
        <v>3</v>
      </c>
      <c r="C2" s="1" t="s">
        <v>4</v>
      </c>
      <c r="D2" s="1" t="s">
        <v>130</v>
      </c>
      <c r="E2" s="1" t="s">
        <v>131</v>
      </c>
      <c r="F2" s="1" t="s">
        <v>132</v>
      </c>
      <c r="G2" s="1" t="s">
        <v>133</v>
      </c>
      <c r="H2" s="1" t="s">
        <v>134</v>
      </c>
      <c r="I2" s="1" t="s">
        <v>135</v>
      </c>
      <c r="J2" s="1" t="s">
        <v>136</v>
      </c>
      <c r="K2" s="1" t="s">
        <v>137</v>
      </c>
      <c r="L2" s="1" t="s">
        <v>130</v>
      </c>
      <c r="M2" s="1" t="s">
        <v>131</v>
      </c>
      <c r="N2" s="1" t="s">
        <v>132</v>
      </c>
      <c r="O2" s="1" t="s">
        <v>133</v>
      </c>
      <c r="P2" s="1" t="s">
        <v>134</v>
      </c>
      <c r="Q2" s="1" t="s">
        <v>135</v>
      </c>
      <c r="R2" s="1" t="s">
        <v>136</v>
      </c>
      <c r="S2" s="1" t="s">
        <v>137</v>
      </c>
    </row>
    <row r="3" spans="1:19" x14ac:dyDescent="0.35">
      <c r="A3" s="8" t="s">
        <v>83</v>
      </c>
      <c r="B3" s="3">
        <v>200</v>
      </c>
      <c r="C3" s="3" t="s">
        <v>43</v>
      </c>
      <c r="D3" s="3" t="s">
        <v>105</v>
      </c>
      <c r="E3" s="3" t="s">
        <v>105</v>
      </c>
      <c r="F3" s="3" t="s">
        <v>105</v>
      </c>
      <c r="G3" s="3" t="s">
        <v>105</v>
      </c>
      <c r="H3" s="2">
        <v>0.14000000000000001</v>
      </c>
      <c r="I3" s="3" t="s">
        <v>105</v>
      </c>
      <c r="J3" s="3" t="s">
        <v>105</v>
      </c>
      <c r="K3" s="3" t="s">
        <v>105</v>
      </c>
      <c r="L3" s="5" t="s">
        <v>105</v>
      </c>
      <c r="M3" s="5" t="s">
        <v>105</v>
      </c>
      <c r="N3" s="5" t="s">
        <v>105</v>
      </c>
      <c r="O3" s="5" t="s">
        <v>105</v>
      </c>
      <c r="P3" s="5" t="s">
        <v>105</v>
      </c>
      <c r="Q3" s="5" t="s">
        <v>105</v>
      </c>
      <c r="R3" s="5" t="s">
        <v>105</v>
      </c>
      <c r="S3" s="5" t="s">
        <v>105</v>
      </c>
    </row>
    <row r="4" spans="1:19" x14ac:dyDescent="0.35">
      <c r="A4" s="8" t="s">
        <v>84</v>
      </c>
      <c r="B4" s="3" t="s">
        <v>44</v>
      </c>
      <c r="C4" s="3" t="s">
        <v>109</v>
      </c>
      <c r="D4" s="5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</row>
    <row r="5" spans="1:19" ht="16.5" x14ac:dyDescent="0.35">
      <c r="A5" s="8" t="s">
        <v>85</v>
      </c>
      <c r="B5" s="3">
        <v>2500</v>
      </c>
      <c r="C5" s="4" t="s">
        <v>46</v>
      </c>
      <c r="D5" s="5">
        <v>423</v>
      </c>
      <c r="E5" s="2">
        <v>458</v>
      </c>
      <c r="F5" s="2">
        <v>504</v>
      </c>
      <c r="G5" s="2">
        <v>646</v>
      </c>
      <c r="H5" s="2">
        <v>446</v>
      </c>
      <c r="I5" s="2">
        <v>433</v>
      </c>
      <c r="J5" s="2">
        <v>395</v>
      </c>
      <c r="K5" s="2">
        <v>447</v>
      </c>
      <c r="L5" s="5">
        <v>518</v>
      </c>
      <c r="M5" s="5">
        <v>530</v>
      </c>
      <c r="N5" s="5">
        <v>574</v>
      </c>
      <c r="O5" s="5">
        <v>763</v>
      </c>
      <c r="P5" s="5">
        <v>486</v>
      </c>
      <c r="Q5" s="5">
        <v>503</v>
      </c>
      <c r="R5" s="5">
        <v>426</v>
      </c>
      <c r="S5" s="5">
        <v>520</v>
      </c>
    </row>
    <row r="6" spans="1:19" x14ac:dyDescent="0.35">
      <c r="A6" s="8" t="s">
        <v>55</v>
      </c>
      <c r="B6" s="3" t="s">
        <v>57</v>
      </c>
      <c r="C6" s="3" t="s">
        <v>56</v>
      </c>
      <c r="D6" s="5">
        <v>7.4</v>
      </c>
      <c r="E6" s="2">
        <v>7.4</v>
      </c>
      <c r="F6" s="2">
        <v>7.2</v>
      </c>
      <c r="G6" s="2">
        <v>7.3</v>
      </c>
      <c r="H6" s="2">
        <v>7.3</v>
      </c>
      <c r="I6" s="2">
        <v>7.4</v>
      </c>
      <c r="J6" s="2">
        <v>7.1</v>
      </c>
      <c r="K6" s="2">
        <v>7.4</v>
      </c>
      <c r="L6" s="5">
        <v>7.5</v>
      </c>
      <c r="M6" s="5">
        <v>7.3</v>
      </c>
      <c r="N6" s="5">
        <v>7.4</v>
      </c>
      <c r="O6" s="5">
        <v>7.3</v>
      </c>
      <c r="P6" s="5">
        <v>7.3</v>
      </c>
      <c r="Q6" s="5">
        <v>7.3</v>
      </c>
      <c r="R6" s="5">
        <v>7.6</v>
      </c>
      <c r="S6" s="5">
        <v>7.3</v>
      </c>
    </row>
    <row r="7" spans="1:19" x14ac:dyDescent="0.35">
      <c r="A7" s="8" t="s">
        <v>86</v>
      </c>
      <c r="B7" s="3" t="s">
        <v>44</v>
      </c>
      <c r="C7" s="3" t="s">
        <v>107</v>
      </c>
      <c r="D7" s="5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</row>
    <row r="8" spans="1:19" x14ac:dyDescent="0.35">
      <c r="A8" s="8" t="s">
        <v>87</v>
      </c>
      <c r="B8" s="3" t="s">
        <v>44</v>
      </c>
      <c r="C8" s="3" t="s">
        <v>107</v>
      </c>
      <c r="D8" s="5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</row>
    <row r="9" spans="1:19" x14ac:dyDescent="0.35">
      <c r="A9" s="8" t="s">
        <v>88</v>
      </c>
      <c r="B9" s="3">
        <v>0</v>
      </c>
      <c r="C9" s="3" t="s">
        <v>20</v>
      </c>
      <c r="D9" s="5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x14ac:dyDescent="0.35">
      <c r="A10" s="8" t="s">
        <v>89</v>
      </c>
      <c r="B10" s="3" t="s">
        <v>44</v>
      </c>
      <c r="C10" s="3" t="s">
        <v>106</v>
      </c>
      <c r="D10" s="3" t="s">
        <v>102</v>
      </c>
      <c r="E10" s="2">
        <v>1.5</v>
      </c>
      <c r="F10" s="3" t="s">
        <v>102</v>
      </c>
      <c r="G10" s="3" t="s">
        <v>102</v>
      </c>
      <c r="H10" s="3" t="s">
        <v>102</v>
      </c>
      <c r="I10" s="3" t="s">
        <v>102</v>
      </c>
      <c r="J10" s="3" t="s">
        <v>102</v>
      </c>
      <c r="K10" s="3" t="s">
        <v>102</v>
      </c>
      <c r="L10" s="5" t="s">
        <v>102</v>
      </c>
      <c r="M10" s="5"/>
      <c r="N10" s="5" t="s">
        <v>102</v>
      </c>
      <c r="O10" s="5" t="s">
        <v>102</v>
      </c>
      <c r="P10" s="5" t="s">
        <v>102</v>
      </c>
      <c r="Q10" s="5" t="s">
        <v>102</v>
      </c>
      <c r="R10" s="5" t="s">
        <v>102</v>
      </c>
      <c r="S10" s="5" t="s">
        <v>102</v>
      </c>
    </row>
    <row r="11" spans="1:19" x14ac:dyDescent="0.35">
      <c r="A11" s="8" t="s">
        <v>90</v>
      </c>
      <c r="B11" s="3">
        <v>0</v>
      </c>
      <c r="C11" s="3" t="s">
        <v>20</v>
      </c>
      <c r="D11" s="5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x14ac:dyDescent="0.35">
      <c r="A12" s="8" t="s">
        <v>91</v>
      </c>
      <c r="B12" s="3">
        <v>0</v>
      </c>
      <c r="C12" s="3" t="s">
        <v>20</v>
      </c>
      <c r="D12" s="5">
        <v>0</v>
      </c>
      <c r="E12" s="2"/>
      <c r="F12" s="2"/>
      <c r="G12" s="2">
        <v>0</v>
      </c>
      <c r="H12" s="2"/>
      <c r="I12" s="2"/>
      <c r="J12" s="2"/>
      <c r="K12" s="2"/>
      <c r="L12" s="5">
        <v>0</v>
      </c>
      <c r="M12" s="5"/>
      <c r="N12" s="5"/>
      <c r="O12" s="5"/>
      <c r="P12" s="5"/>
      <c r="Q12" s="5"/>
      <c r="R12" s="5"/>
      <c r="S12" s="5"/>
    </row>
    <row r="13" spans="1:19" x14ac:dyDescent="0.35">
      <c r="A13" s="8" t="s">
        <v>92</v>
      </c>
      <c r="B13" s="3" t="s">
        <v>47</v>
      </c>
      <c r="C13" s="3" t="s">
        <v>108</v>
      </c>
      <c r="D13" s="5">
        <v>0</v>
      </c>
      <c r="E13" s="2"/>
      <c r="F13" s="2"/>
      <c r="G13" s="2"/>
      <c r="H13" s="2"/>
      <c r="I13" s="2"/>
      <c r="J13" s="2"/>
      <c r="K13" s="2"/>
      <c r="L13" s="5">
        <v>6</v>
      </c>
      <c r="M13" s="5" t="s">
        <v>138</v>
      </c>
      <c r="N13" s="5">
        <v>14</v>
      </c>
      <c r="O13" s="5">
        <v>14</v>
      </c>
      <c r="P13" s="5">
        <v>18</v>
      </c>
      <c r="Q13" s="5">
        <v>14</v>
      </c>
      <c r="R13" s="5">
        <v>0</v>
      </c>
      <c r="S13" s="5">
        <v>0</v>
      </c>
    </row>
    <row r="14" spans="1:19" x14ac:dyDescent="0.35">
      <c r="A14" s="8" t="s">
        <v>93</v>
      </c>
      <c r="B14" s="3">
        <v>200</v>
      </c>
      <c r="C14" s="3" t="s">
        <v>43</v>
      </c>
      <c r="D14" s="3" t="s">
        <v>104</v>
      </c>
      <c r="E14" s="2"/>
      <c r="F14" s="2"/>
      <c r="G14" s="2"/>
      <c r="H14" s="2"/>
      <c r="I14" s="2"/>
      <c r="J14" s="2"/>
      <c r="K14" s="2"/>
      <c r="L14" s="5" t="s">
        <v>104</v>
      </c>
      <c r="M14" s="5"/>
      <c r="N14" s="5"/>
      <c r="O14" s="5"/>
      <c r="P14" s="5"/>
      <c r="Q14" s="5"/>
      <c r="R14" s="5"/>
      <c r="S14" s="5"/>
    </row>
    <row r="15" spans="1:19" x14ac:dyDescent="0.35">
      <c r="A15" s="8" t="s">
        <v>94</v>
      </c>
      <c r="B15" s="3">
        <v>5</v>
      </c>
      <c r="C15" s="3" t="s">
        <v>43</v>
      </c>
      <c r="D15" s="3" t="s">
        <v>100</v>
      </c>
      <c r="E15" s="2"/>
      <c r="F15" s="2"/>
      <c r="G15" s="2"/>
      <c r="H15" s="2"/>
      <c r="I15" s="2"/>
      <c r="J15" s="2"/>
      <c r="K15" s="2"/>
      <c r="L15" s="5" t="s">
        <v>100</v>
      </c>
      <c r="M15" s="5"/>
      <c r="N15" s="5"/>
      <c r="O15" s="5"/>
      <c r="P15" s="5"/>
      <c r="Q15" s="5"/>
      <c r="R15" s="5"/>
      <c r="S15" s="5"/>
    </row>
    <row r="16" spans="1:19" x14ac:dyDescent="0.35">
      <c r="A16" s="8" t="s">
        <v>95</v>
      </c>
      <c r="B16" s="3">
        <v>10</v>
      </c>
      <c r="C16" s="3" t="s">
        <v>43</v>
      </c>
      <c r="D16" s="5">
        <v>2.2000000000000002</v>
      </c>
      <c r="E16" s="2"/>
      <c r="F16" s="2"/>
      <c r="G16" s="2"/>
      <c r="H16" s="2"/>
      <c r="I16" s="2"/>
      <c r="J16" s="2"/>
      <c r="K16" s="2"/>
      <c r="L16" s="5">
        <v>3.7</v>
      </c>
      <c r="M16" s="5"/>
      <c r="N16" s="5"/>
      <c r="O16" s="5"/>
      <c r="P16" s="5"/>
      <c r="Q16" s="5"/>
      <c r="R16" s="5"/>
      <c r="S16" s="5"/>
    </row>
    <row r="17" spans="1:19" x14ac:dyDescent="0.35">
      <c r="A17" s="8" t="s">
        <v>96</v>
      </c>
      <c r="B17" s="3">
        <v>1</v>
      </c>
      <c r="C17" s="3" t="s">
        <v>43</v>
      </c>
      <c r="D17" s="3" t="s">
        <v>100</v>
      </c>
      <c r="E17" s="2"/>
      <c r="F17" s="2"/>
      <c r="G17" s="2"/>
      <c r="H17" s="2"/>
      <c r="I17" s="2"/>
      <c r="J17" s="2"/>
      <c r="K17" s="2"/>
      <c r="L17" s="5" t="s">
        <v>100</v>
      </c>
      <c r="M17" s="5"/>
      <c r="N17" s="5"/>
      <c r="O17" s="5"/>
      <c r="P17" s="5"/>
      <c r="Q17" s="5"/>
      <c r="R17" s="5"/>
      <c r="S17" s="5"/>
    </row>
    <row r="18" spans="1:19" x14ac:dyDescent="0.35">
      <c r="A18" s="8" t="s">
        <v>97</v>
      </c>
      <c r="B18" s="3">
        <v>0.01</v>
      </c>
      <c r="C18" s="3" t="s">
        <v>43</v>
      </c>
      <c r="D18" s="5" t="s">
        <v>112</v>
      </c>
      <c r="E18" s="2"/>
      <c r="F18" s="2"/>
      <c r="G18" s="2"/>
      <c r="H18" s="2"/>
      <c r="I18" s="2"/>
      <c r="J18" s="2"/>
      <c r="K18" s="2"/>
      <c r="L18" s="5" t="s">
        <v>112</v>
      </c>
      <c r="M18" s="5"/>
      <c r="N18" s="5"/>
      <c r="O18" s="5"/>
      <c r="P18" s="5"/>
      <c r="Q18" s="5"/>
      <c r="R18" s="5"/>
      <c r="S18" s="5"/>
    </row>
    <row r="19" spans="1:19" x14ac:dyDescent="0.35">
      <c r="A19" s="8" t="s">
        <v>82</v>
      </c>
      <c r="B19" s="3">
        <v>1</v>
      </c>
      <c r="C19" s="3" t="s">
        <v>45</v>
      </c>
      <c r="D19" s="5">
        <v>0.1</v>
      </c>
      <c r="E19" s="2"/>
      <c r="F19" s="2"/>
      <c r="G19" s="2"/>
      <c r="H19" s="2"/>
      <c r="I19" s="2"/>
      <c r="J19" s="2"/>
      <c r="K19" s="2"/>
      <c r="L19" s="5" t="s">
        <v>100</v>
      </c>
      <c r="M19" s="5"/>
      <c r="N19" s="5"/>
      <c r="O19" s="5"/>
      <c r="P19" s="5"/>
      <c r="Q19" s="5"/>
      <c r="R19" s="5"/>
      <c r="S19" s="5"/>
    </row>
    <row r="20" spans="1:19" x14ac:dyDescent="0.35">
      <c r="A20" s="8" t="s">
        <v>81</v>
      </c>
      <c r="B20" s="3">
        <v>10</v>
      </c>
      <c r="C20" s="3" t="s">
        <v>43</v>
      </c>
      <c r="D20" s="5"/>
      <c r="E20" s="2"/>
      <c r="F20" s="2"/>
      <c r="G20" s="2"/>
      <c r="H20" s="2"/>
      <c r="I20" s="2"/>
      <c r="J20" s="2"/>
      <c r="K20" s="2"/>
      <c r="L20" s="5"/>
      <c r="M20" s="5"/>
      <c r="N20" s="5"/>
      <c r="O20" s="5"/>
      <c r="P20" s="5"/>
      <c r="Q20" s="5"/>
      <c r="R20" s="5"/>
      <c r="S20" s="5"/>
    </row>
    <row r="21" spans="1:19" x14ac:dyDescent="0.35">
      <c r="A21" s="8" t="s">
        <v>5</v>
      </c>
      <c r="B21" s="3">
        <v>2</v>
      </c>
      <c r="C21" s="3" t="s">
        <v>43</v>
      </c>
      <c r="D21" s="3" t="s">
        <v>100</v>
      </c>
      <c r="E21" s="2"/>
      <c r="F21" s="2"/>
      <c r="G21" s="2"/>
      <c r="H21" s="2"/>
      <c r="I21" s="2"/>
      <c r="J21" s="2"/>
      <c r="K21" s="2"/>
      <c r="L21" s="5" t="s">
        <v>100</v>
      </c>
      <c r="M21" s="5"/>
      <c r="N21" s="5"/>
      <c r="O21" s="5"/>
      <c r="P21" s="5"/>
      <c r="Q21" s="5"/>
      <c r="R21" s="5"/>
      <c r="S21" s="5"/>
    </row>
    <row r="22" spans="1:19" x14ac:dyDescent="0.35">
      <c r="A22" s="8" t="s">
        <v>80</v>
      </c>
      <c r="B22" s="3">
        <v>1</v>
      </c>
      <c r="C22" s="3" t="s">
        <v>43</v>
      </c>
      <c r="D22" s="3" t="s">
        <v>101</v>
      </c>
      <c r="E22" s="2"/>
      <c r="F22" s="2"/>
      <c r="G22" s="2"/>
      <c r="H22" s="2"/>
      <c r="I22" s="2"/>
      <c r="J22" s="2"/>
      <c r="K22" s="2"/>
      <c r="L22" s="5" t="s">
        <v>101</v>
      </c>
      <c r="M22" s="5"/>
      <c r="N22" s="5"/>
      <c r="O22" s="5"/>
      <c r="P22" s="5"/>
      <c r="Q22" s="5"/>
      <c r="R22" s="5"/>
      <c r="S22" s="5"/>
    </row>
    <row r="23" spans="1:19" x14ac:dyDescent="0.35">
      <c r="A23" s="8" t="s">
        <v>79</v>
      </c>
      <c r="B23" s="3">
        <v>1.5</v>
      </c>
      <c r="C23" s="3" t="s">
        <v>45</v>
      </c>
      <c r="D23" s="5">
        <v>0.1</v>
      </c>
      <c r="E23" s="2"/>
      <c r="F23" s="2"/>
      <c r="G23" s="2"/>
      <c r="H23" s="2"/>
      <c r="I23" s="2"/>
      <c r="J23" s="2"/>
      <c r="K23" s="2"/>
      <c r="L23" s="5">
        <v>0.1</v>
      </c>
      <c r="M23" s="5"/>
      <c r="N23" s="5"/>
      <c r="O23" s="5"/>
      <c r="P23" s="5"/>
      <c r="Q23" s="5"/>
      <c r="R23" s="5"/>
      <c r="S23" s="5"/>
    </row>
    <row r="24" spans="1:19" x14ac:dyDescent="0.35">
      <c r="A24" s="8" t="s">
        <v>78</v>
      </c>
      <c r="B24" s="3">
        <v>5</v>
      </c>
      <c r="C24" s="3" t="s">
        <v>43</v>
      </c>
      <c r="D24" s="3" t="s">
        <v>100</v>
      </c>
      <c r="E24" s="2"/>
      <c r="F24" s="2"/>
      <c r="G24" s="2"/>
      <c r="H24" s="2"/>
      <c r="I24" s="2"/>
      <c r="J24" s="2"/>
      <c r="K24" s="2"/>
      <c r="L24" s="5" t="s">
        <v>100</v>
      </c>
      <c r="M24" s="5"/>
      <c r="N24" s="5"/>
      <c r="O24" s="5"/>
      <c r="P24" s="5"/>
      <c r="Q24" s="5"/>
      <c r="R24" s="5"/>
      <c r="S24" s="5"/>
    </row>
    <row r="25" spans="1:19" x14ac:dyDescent="0.35">
      <c r="A25" s="8" t="s">
        <v>77</v>
      </c>
      <c r="B25" s="3">
        <v>250</v>
      </c>
      <c r="C25" s="3" t="s">
        <v>45</v>
      </c>
      <c r="D25" s="5">
        <v>1.3</v>
      </c>
      <c r="E25" s="2"/>
      <c r="F25" s="2"/>
      <c r="G25" s="2"/>
      <c r="H25" s="2"/>
      <c r="I25" s="2"/>
      <c r="J25" s="2"/>
      <c r="K25" s="2"/>
      <c r="L25" s="5">
        <v>1.7</v>
      </c>
      <c r="M25" s="5"/>
      <c r="N25" s="5"/>
      <c r="O25" s="5"/>
      <c r="P25" s="5"/>
      <c r="Q25" s="5"/>
      <c r="R25" s="5"/>
      <c r="S25" s="5"/>
    </row>
    <row r="26" spans="1:19" x14ac:dyDescent="0.35">
      <c r="A26" s="8" t="s">
        <v>76</v>
      </c>
      <c r="B26" s="3">
        <v>50</v>
      </c>
      <c r="C26" s="3" t="s">
        <v>43</v>
      </c>
      <c r="D26" s="3" t="s">
        <v>101</v>
      </c>
      <c r="E26" s="2"/>
      <c r="F26" s="2"/>
      <c r="G26" s="2"/>
      <c r="H26" s="2"/>
      <c r="I26" s="2"/>
      <c r="J26" s="2"/>
      <c r="K26" s="2"/>
      <c r="L26" s="5" t="s">
        <v>101</v>
      </c>
      <c r="M26" s="5"/>
      <c r="N26" s="5"/>
      <c r="O26" s="5"/>
      <c r="P26" s="5"/>
      <c r="Q26" s="5"/>
      <c r="R26" s="5"/>
      <c r="S26" s="5"/>
    </row>
    <row r="27" spans="1:19" x14ac:dyDescent="0.35">
      <c r="A27" s="8" t="s">
        <v>75</v>
      </c>
      <c r="B27" s="3">
        <v>50</v>
      </c>
      <c r="C27" s="3" t="s">
        <v>43</v>
      </c>
      <c r="D27" s="3" t="s">
        <v>104</v>
      </c>
      <c r="E27" s="3" t="s">
        <v>104</v>
      </c>
      <c r="F27" s="2"/>
      <c r="G27" s="2">
        <v>12</v>
      </c>
      <c r="H27" s="2"/>
      <c r="I27" s="2">
        <v>24</v>
      </c>
      <c r="J27" s="3" t="s">
        <v>104</v>
      </c>
      <c r="K27" s="2">
        <v>19</v>
      </c>
      <c r="L27" s="5" t="s">
        <v>104</v>
      </c>
      <c r="M27" s="5">
        <v>16</v>
      </c>
      <c r="N27" s="5"/>
      <c r="O27" s="5" t="s">
        <v>104</v>
      </c>
      <c r="P27" s="5">
        <v>22</v>
      </c>
      <c r="Q27" s="5" t="s">
        <v>104</v>
      </c>
      <c r="R27" s="5" t="s">
        <v>104</v>
      </c>
      <c r="S27" s="5" t="s">
        <v>104</v>
      </c>
    </row>
    <row r="28" spans="1:19" x14ac:dyDescent="0.35">
      <c r="A28" s="8" t="s">
        <v>74</v>
      </c>
      <c r="B28" s="3">
        <v>200</v>
      </c>
      <c r="C28" s="3" t="s">
        <v>45</v>
      </c>
      <c r="D28" s="5">
        <v>4.5999999999999996</v>
      </c>
      <c r="E28" s="2"/>
      <c r="F28" s="2"/>
      <c r="G28" s="2"/>
      <c r="H28" s="2"/>
      <c r="I28" s="2"/>
      <c r="J28" s="2"/>
      <c r="K28" s="2"/>
      <c r="L28" s="5">
        <v>4.5999999999999996</v>
      </c>
      <c r="M28" s="5"/>
      <c r="N28" s="5"/>
      <c r="O28" s="5"/>
      <c r="P28" s="5"/>
      <c r="Q28" s="5"/>
      <c r="R28" s="5"/>
      <c r="S28" s="5"/>
    </row>
    <row r="29" spans="1:19" x14ac:dyDescent="0.35">
      <c r="A29" s="8" t="s">
        <v>73</v>
      </c>
      <c r="B29" s="3">
        <v>20</v>
      </c>
      <c r="C29" s="3" t="s">
        <v>43</v>
      </c>
      <c r="D29" s="3" t="s">
        <v>102</v>
      </c>
      <c r="E29" s="2"/>
      <c r="F29" s="2"/>
      <c r="G29" s="2"/>
      <c r="H29" s="2"/>
      <c r="I29" s="2"/>
      <c r="J29" s="2"/>
      <c r="K29" s="2"/>
      <c r="L29" s="5" t="s">
        <v>113</v>
      </c>
      <c r="M29" s="5"/>
      <c r="N29" s="5"/>
      <c r="O29" s="5"/>
      <c r="P29" s="5"/>
      <c r="Q29" s="5"/>
      <c r="R29" s="5"/>
      <c r="S29" s="5"/>
    </row>
    <row r="30" spans="1:19" x14ac:dyDescent="0.35">
      <c r="A30" s="8" t="s">
        <v>72</v>
      </c>
      <c r="B30" s="3">
        <v>50</v>
      </c>
      <c r="C30" s="3" t="s">
        <v>45</v>
      </c>
      <c r="D30" s="3" t="s">
        <v>102</v>
      </c>
      <c r="E30" s="2"/>
      <c r="F30" s="2"/>
      <c r="G30" s="2"/>
      <c r="H30" s="2"/>
      <c r="I30" s="2"/>
      <c r="J30" s="2"/>
      <c r="K30" s="2"/>
      <c r="L30" s="5" t="s">
        <v>102</v>
      </c>
      <c r="M30" s="5"/>
      <c r="N30" s="5"/>
      <c r="O30" s="5"/>
      <c r="P30" s="5"/>
      <c r="Q30" s="5"/>
      <c r="R30" s="5"/>
      <c r="S30" s="5"/>
    </row>
    <row r="31" spans="1:19" x14ac:dyDescent="0.35">
      <c r="A31" s="8" t="s">
        <v>71</v>
      </c>
      <c r="B31" s="3">
        <v>0.5</v>
      </c>
      <c r="C31" s="3" t="s">
        <v>45</v>
      </c>
      <c r="D31" s="3" t="s">
        <v>110</v>
      </c>
      <c r="E31" s="2"/>
      <c r="F31" s="2"/>
      <c r="G31" s="2"/>
      <c r="H31" s="2"/>
      <c r="I31" s="2"/>
      <c r="J31" s="2"/>
      <c r="K31" s="2"/>
      <c r="L31" s="5" t="s">
        <v>110</v>
      </c>
      <c r="M31" s="5"/>
      <c r="N31" s="5"/>
      <c r="O31" s="5"/>
      <c r="P31" s="5"/>
      <c r="Q31" s="5"/>
      <c r="R31" s="5"/>
      <c r="S31" s="5"/>
    </row>
    <row r="32" spans="1:19" ht="16.5" x14ac:dyDescent="0.45">
      <c r="A32" s="8" t="s">
        <v>70</v>
      </c>
      <c r="B32" s="3">
        <v>5</v>
      </c>
      <c r="C32" s="3" t="s">
        <v>129</v>
      </c>
      <c r="D32" s="5">
        <v>0.8</v>
      </c>
      <c r="E32" s="2"/>
      <c r="F32" s="2"/>
      <c r="G32" s="2"/>
      <c r="H32" s="2"/>
      <c r="I32" s="2"/>
      <c r="J32" s="2"/>
      <c r="K32" s="2"/>
      <c r="L32" s="5">
        <v>1.7</v>
      </c>
      <c r="M32" s="5"/>
      <c r="N32" s="5"/>
      <c r="O32" s="5"/>
      <c r="P32" s="5"/>
      <c r="Q32" s="5"/>
      <c r="R32" s="5"/>
      <c r="S32" s="5"/>
    </row>
    <row r="33" spans="1:19" x14ac:dyDescent="0.35">
      <c r="A33" s="8" t="s">
        <v>69</v>
      </c>
      <c r="B33" s="3">
        <v>0.1</v>
      </c>
      <c r="C33" s="3" t="s">
        <v>43</v>
      </c>
      <c r="D33" s="5" t="s">
        <v>112</v>
      </c>
      <c r="E33" s="2"/>
      <c r="F33" s="2"/>
      <c r="G33" s="2"/>
      <c r="H33" s="2"/>
      <c r="I33" s="2"/>
      <c r="J33" s="2"/>
      <c r="K33" s="2"/>
      <c r="L33" s="5"/>
      <c r="M33" s="5"/>
      <c r="N33" s="5"/>
      <c r="O33" s="5"/>
      <c r="P33" s="5"/>
      <c r="Q33" s="5"/>
      <c r="R33" s="5"/>
      <c r="S33" s="5"/>
    </row>
    <row r="34" spans="1:19" x14ac:dyDescent="0.35">
      <c r="A34" s="8" t="s">
        <v>68</v>
      </c>
      <c r="B34" s="3">
        <v>0.5</v>
      </c>
      <c r="C34" s="3" t="s">
        <v>43</v>
      </c>
      <c r="D34" s="5" t="s">
        <v>112</v>
      </c>
      <c r="E34" s="2"/>
      <c r="F34" s="2"/>
      <c r="G34" s="2"/>
      <c r="H34" s="2"/>
      <c r="I34" s="2"/>
      <c r="J34" s="2"/>
      <c r="K34" s="2"/>
      <c r="L34" s="5"/>
      <c r="M34" s="5"/>
      <c r="N34" s="5"/>
      <c r="O34" s="5"/>
      <c r="P34" s="5"/>
      <c r="Q34" s="5"/>
      <c r="R34" s="5"/>
      <c r="S34" s="5"/>
    </row>
    <row r="35" spans="1:19" x14ac:dyDescent="0.35">
      <c r="A35" s="8" t="s">
        <v>67</v>
      </c>
      <c r="B35" s="3">
        <v>10</v>
      </c>
      <c r="C35" s="3" t="s">
        <v>43</v>
      </c>
      <c r="D35" s="5">
        <v>0.2</v>
      </c>
      <c r="E35" s="2"/>
      <c r="F35" s="2"/>
      <c r="G35" s="2"/>
      <c r="H35" s="2"/>
      <c r="I35" s="2"/>
      <c r="J35" s="2"/>
      <c r="K35" s="2"/>
      <c r="L35" s="5" t="s">
        <v>101</v>
      </c>
      <c r="M35" s="5"/>
      <c r="N35" s="5"/>
      <c r="O35" s="5"/>
      <c r="P35" s="5"/>
      <c r="Q35" s="5"/>
      <c r="R35" s="5"/>
      <c r="S35" s="5"/>
    </row>
    <row r="36" spans="1:19" x14ac:dyDescent="0.35">
      <c r="A36" s="3" t="s">
        <v>63</v>
      </c>
      <c r="B36" s="3">
        <v>0.1</v>
      </c>
      <c r="C36" s="3" t="s">
        <v>43</v>
      </c>
      <c r="D36" s="5" t="s">
        <v>112</v>
      </c>
      <c r="E36" s="2"/>
      <c r="F36" s="2"/>
      <c r="G36" s="2"/>
      <c r="H36" s="2"/>
      <c r="I36" s="2"/>
      <c r="J36" s="2"/>
      <c r="K36" s="2"/>
      <c r="L36" s="5"/>
      <c r="M36" s="5"/>
      <c r="N36" s="5"/>
      <c r="O36" s="5"/>
      <c r="P36" s="5"/>
      <c r="Q36" s="5"/>
      <c r="R36" s="5"/>
      <c r="S36" s="5"/>
    </row>
    <row r="37" spans="1:19" x14ac:dyDescent="0.35">
      <c r="A37" s="3" t="s">
        <v>66</v>
      </c>
      <c r="B37" s="3">
        <v>200</v>
      </c>
      <c r="C37" s="3" t="s">
        <v>43</v>
      </c>
      <c r="D37" s="3" t="s">
        <v>111</v>
      </c>
      <c r="E37" s="2">
        <v>128</v>
      </c>
      <c r="F37" s="2">
        <v>24</v>
      </c>
      <c r="G37" s="3" t="s">
        <v>111</v>
      </c>
      <c r="H37" s="3" t="s">
        <v>111</v>
      </c>
      <c r="I37" s="3" t="s">
        <v>111</v>
      </c>
      <c r="J37" s="3" t="s">
        <v>111</v>
      </c>
      <c r="K37" s="2">
        <v>45</v>
      </c>
      <c r="L37" s="5" t="s">
        <v>111</v>
      </c>
      <c r="M37" s="5" t="s">
        <v>111</v>
      </c>
      <c r="N37" s="5" t="s">
        <v>111</v>
      </c>
      <c r="O37" s="5" t="s">
        <v>111</v>
      </c>
      <c r="P37" s="5">
        <v>23</v>
      </c>
      <c r="Q37" s="5">
        <v>32</v>
      </c>
      <c r="R37" s="5" t="s">
        <v>111</v>
      </c>
      <c r="S37" s="5" t="s">
        <v>111</v>
      </c>
    </row>
    <row r="38" spans="1:19" x14ac:dyDescent="0.35">
      <c r="A38" s="8" t="s">
        <v>65</v>
      </c>
      <c r="B38" s="3">
        <v>10</v>
      </c>
      <c r="C38" s="3" t="s">
        <v>43</v>
      </c>
      <c r="D38" s="3" t="s">
        <v>102</v>
      </c>
      <c r="E38" s="2"/>
      <c r="F38" s="2"/>
      <c r="G38" s="2"/>
      <c r="H38" s="2"/>
      <c r="I38" s="2"/>
      <c r="J38" s="2"/>
      <c r="K38" s="2"/>
      <c r="L38" s="5" t="s">
        <v>113</v>
      </c>
      <c r="M38" s="5"/>
      <c r="N38" s="5"/>
      <c r="O38" s="5"/>
      <c r="P38" s="5"/>
      <c r="Q38" s="5"/>
      <c r="R38" s="5"/>
      <c r="S38" s="5"/>
    </row>
    <row r="39" spans="1:19" x14ac:dyDescent="0.35">
      <c r="A39" s="8" t="s">
        <v>64</v>
      </c>
      <c r="B39" s="3">
        <v>250</v>
      </c>
      <c r="C39" s="3" t="s">
        <v>45</v>
      </c>
      <c r="D39" s="5">
        <v>2.4</v>
      </c>
      <c r="E39" s="2"/>
      <c r="F39" s="2"/>
      <c r="G39" s="2"/>
      <c r="H39" s="2"/>
      <c r="I39" s="2"/>
      <c r="J39" s="2"/>
      <c r="K39" s="2"/>
      <c r="L39" s="5">
        <v>4.8</v>
      </c>
      <c r="M39" s="5"/>
      <c r="N39" s="5"/>
      <c r="O39" s="5"/>
      <c r="P39" s="5"/>
      <c r="Q39" s="5"/>
      <c r="R39" s="5"/>
      <c r="S39" s="5"/>
    </row>
    <row r="40" spans="1:19" x14ac:dyDescent="0.35">
      <c r="A40" s="3" t="s">
        <v>6</v>
      </c>
      <c r="B40" s="3">
        <v>10</v>
      </c>
      <c r="C40" s="3" t="s">
        <v>43</v>
      </c>
      <c r="D40" s="3" t="s">
        <v>100</v>
      </c>
      <c r="E40" s="2"/>
      <c r="F40" s="2"/>
      <c r="G40" s="2"/>
      <c r="H40" s="2"/>
      <c r="I40" s="2"/>
      <c r="J40" s="2"/>
      <c r="K40" s="2"/>
      <c r="L40" s="5" t="s">
        <v>100</v>
      </c>
      <c r="M40" s="5"/>
      <c r="N40" s="5"/>
      <c r="O40" s="5"/>
      <c r="P40" s="5"/>
      <c r="Q40" s="5"/>
      <c r="R40" s="5"/>
      <c r="S40" s="5"/>
    </row>
    <row r="41" spans="1:19" x14ac:dyDescent="0.35">
      <c r="A41" s="3" t="s">
        <v>7</v>
      </c>
      <c r="B41" s="3">
        <v>100</v>
      </c>
      <c r="C41" s="3" t="s">
        <v>43</v>
      </c>
      <c r="D41" s="3" t="s">
        <v>102</v>
      </c>
      <c r="E41" s="2"/>
      <c r="F41" s="2"/>
      <c r="G41" s="2"/>
      <c r="H41" s="2"/>
      <c r="I41" s="2"/>
      <c r="J41" s="2"/>
      <c r="K41" s="2"/>
      <c r="L41" s="5" t="s">
        <v>102</v>
      </c>
      <c r="M41" s="5"/>
      <c r="N41" s="5"/>
      <c r="O41" s="5"/>
      <c r="P41" s="5"/>
      <c r="Q41" s="5"/>
      <c r="R41" s="5"/>
      <c r="S41" s="5"/>
    </row>
    <row r="42" spans="1:19" x14ac:dyDescent="0.35">
      <c r="A42" s="8" t="s">
        <v>8</v>
      </c>
      <c r="B42" s="3">
        <v>50</v>
      </c>
      <c r="C42" s="3" t="s">
        <v>43</v>
      </c>
      <c r="D42" s="3" t="s">
        <v>103</v>
      </c>
      <c r="E42" s="2"/>
      <c r="F42" s="2"/>
      <c r="G42" s="2"/>
      <c r="H42" s="2"/>
      <c r="I42" s="2"/>
      <c r="J42" s="2"/>
      <c r="K42" s="2"/>
      <c r="L42" s="5" t="s">
        <v>103</v>
      </c>
      <c r="M42" s="5"/>
      <c r="N42" s="5"/>
      <c r="O42" s="5"/>
      <c r="P42" s="5"/>
      <c r="Q42" s="5"/>
      <c r="R42" s="5"/>
      <c r="S42" s="5"/>
    </row>
    <row r="43" spans="1:19" x14ac:dyDescent="0.35">
      <c r="A43" s="8" t="s">
        <v>9</v>
      </c>
      <c r="B43" s="3">
        <v>2</v>
      </c>
      <c r="C43" s="3" t="s">
        <v>45</v>
      </c>
      <c r="D43" s="5">
        <v>0.01</v>
      </c>
      <c r="E43" s="2"/>
      <c r="F43" s="2"/>
      <c r="G43" s="2"/>
      <c r="H43" s="2"/>
      <c r="I43" s="2"/>
      <c r="J43" s="2"/>
      <c r="K43" s="2"/>
      <c r="L43" s="5">
        <v>8.9999999999999993E-3</v>
      </c>
      <c r="M43" s="5"/>
      <c r="N43" s="5"/>
      <c r="O43" s="5"/>
      <c r="P43" s="5"/>
      <c r="Q43" s="5"/>
      <c r="R43" s="5"/>
      <c r="S43" s="5"/>
    </row>
    <row r="44" spans="1:19" x14ac:dyDescent="0.35">
      <c r="A44" s="8" t="s">
        <v>48</v>
      </c>
      <c r="B44" s="3">
        <v>0.5</v>
      </c>
      <c r="C44" s="3" t="s">
        <v>43</v>
      </c>
      <c r="D44" s="5"/>
      <c r="E44" s="2"/>
      <c r="F44" s="2"/>
      <c r="G44" s="2"/>
      <c r="H44" s="2"/>
      <c r="I44" s="2"/>
      <c r="J44" s="2"/>
      <c r="K44" s="2"/>
      <c r="L44" s="5"/>
      <c r="M44" s="5"/>
      <c r="N44" s="5"/>
      <c r="O44" s="5"/>
      <c r="P44" s="5"/>
      <c r="Q44" s="5"/>
      <c r="R44" s="5"/>
      <c r="S44" s="5"/>
    </row>
    <row r="45" spans="1:19" x14ac:dyDescent="0.35">
      <c r="A45" s="8" t="s">
        <v>49</v>
      </c>
      <c r="B45" s="3">
        <v>0.1</v>
      </c>
      <c r="C45" s="3" t="s">
        <v>43</v>
      </c>
      <c r="D45" s="5"/>
      <c r="E45" s="2"/>
      <c r="F45" s="2"/>
      <c r="G45" s="2"/>
      <c r="H45" s="2"/>
      <c r="I45" s="2"/>
      <c r="J45" s="2"/>
      <c r="K45" s="2"/>
      <c r="L45" s="5"/>
      <c r="M45" s="5"/>
      <c r="N45" s="5"/>
      <c r="O45" s="5"/>
      <c r="P45" s="5"/>
      <c r="Q45" s="5"/>
      <c r="R45" s="5"/>
      <c r="S45" s="5"/>
    </row>
    <row r="46" spans="1:19" x14ac:dyDescent="0.35">
      <c r="A46" s="8" t="s">
        <v>50</v>
      </c>
      <c r="B46" s="3">
        <v>0.1</v>
      </c>
      <c r="C46" s="3" t="s">
        <v>43</v>
      </c>
      <c r="D46" s="5"/>
      <c r="E46" s="2"/>
      <c r="F46" s="2"/>
      <c r="G46" s="2"/>
      <c r="H46" s="2"/>
      <c r="I46" s="2"/>
      <c r="J46" s="2"/>
      <c r="K46" s="2"/>
      <c r="L46" s="5"/>
      <c r="M46" s="5"/>
      <c r="N46" s="5"/>
      <c r="O46" s="5"/>
      <c r="P46" s="5"/>
      <c r="Q46" s="5"/>
      <c r="R46" s="5"/>
      <c r="S46" s="5"/>
    </row>
    <row r="47" spans="1:19" x14ac:dyDescent="0.35">
      <c r="A47" s="8" t="s">
        <v>51</v>
      </c>
      <c r="B47" s="3" t="s">
        <v>53</v>
      </c>
      <c r="C47" s="3" t="s">
        <v>45</v>
      </c>
      <c r="D47" s="5"/>
      <c r="E47" s="2"/>
      <c r="F47" s="2"/>
      <c r="G47" s="2"/>
      <c r="H47" s="2"/>
      <c r="I47" s="2"/>
      <c r="J47" s="2"/>
      <c r="K47" s="2"/>
      <c r="L47" s="5"/>
      <c r="M47" s="5"/>
      <c r="N47" s="5"/>
      <c r="O47" s="5"/>
      <c r="P47" s="5"/>
      <c r="Q47" s="5"/>
      <c r="R47" s="5"/>
      <c r="S47" s="5"/>
    </row>
    <row r="48" spans="1:19" x14ac:dyDescent="0.35">
      <c r="A48" s="8" t="s">
        <v>52</v>
      </c>
      <c r="B48" s="3">
        <v>0.3</v>
      </c>
      <c r="C48" s="3" t="s">
        <v>45</v>
      </c>
      <c r="D48" s="5"/>
      <c r="E48" s="2"/>
      <c r="F48" s="2"/>
      <c r="G48" s="2"/>
      <c r="H48" s="2"/>
      <c r="I48" s="2"/>
      <c r="J48" s="2"/>
      <c r="K48" s="2"/>
      <c r="L48" s="5"/>
      <c r="M48" s="5"/>
      <c r="N48" s="5"/>
      <c r="O48" s="5"/>
      <c r="P48" s="5"/>
      <c r="Q48" s="5"/>
      <c r="R48" s="5"/>
      <c r="S48" s="5"/>
    </row>
    <row r="49" spans="1:19" x14ac:dyDescent="0.35">
      <c r="A49" s="8" t="s">
        <v>54</v>
      </c>
      <c r="B49" s="3" t="s">
        <v>47</v>
      </c>
      <c r="C49" s="3"/>
      <c r="D49" s="5"/>
      <c r="E49" s="2"/>
      <c r="F49" s="2"/>
      <c r="G49" s="2"/>
      <c r="H49" s="2"/>
      <c r="I49" s="2"/>
      <c r="J49" s="2"/>
      <c r="K49" s="2"/>
      <c r="L49" s="5"/>
      <c r="M49" s="5"/>
      <c r="N49" s="5"/>
      <c r="O49" s="5"/>
      <c r="P49" s="5"/>
      <c r="Q49" s="5"/>
      <c r="R49" s="5"/>
      <c r="S49" s="5"/>
    </row>
    <row r="50" spans="1:19" x14ac:dyDescent="0.35">
      <c r="A50" s="8" t="s">
        <v>58</v>
      </c>
      <c r="B50" s="3">
        <v>100</v>
      </c>
      <c r="C50" s="3" t="s">
        <v>61</v>
      </c>
      <c r="D50" s="5"/>
      <c r="E50" s="2"/>
      <c r="F50" s="2"/>
      <c r="G50" s="2"/>
      <c r="H50" s="2"/>
      <c r="I50" s="2"/>
      <c r="J50" s="2"/>
      <c r="K50" s="2"/>
      <c r="L50" s="5"/>
      <c r="M50" s="5"/>
      <c r="N50" s="5"/>
      <c r="O50" s="5"/>
      <c r="P50" s="5"/>
      <c r="Q50" s="5"/>
      <c r="R50" s="5"/>
      <c r="S50" s="5"/>
    </row>
    <row r="51" spans="1:19" x14ac:dyDescent="0.35">
      <c r="A51" s="8" t="s">
        <v>59</v>
      </c>
      <c r="B51" s="3">
        <v>0.1</v>
      </c>
      <c r="C51" s="3" t="s">
        <v>62</v>
      </c>
      <c r="D51" s="5"/>
      <c r="E51" s="2"/>
      <c r="F51" s="2"/>
      <c r="G51" s="2"/>
      <c r="H51" s="2"/>
      <c r="I51" s="2"/>
      <c r="J51" s="2"/>
      <c r="K51" s="2"/>
      <c r="L51" s="5"/>
      <c r="M51" s="5"/>
      <c r="N51" s="5"/>
      <c r="O51" s="5"/>
      <c r="P51" s="5"/>
      <c r="Q51" s="5"/>
      <c r="R51" s="5"/>
      <c r="S51" s="5"/>
    </row>
    <row r="52" spans="1:19" x14ac:dyDescent="0.35">
      <c r="A52" s="8" t="s">
        <v>60</v>
      </c>
      <c r="B52" s="3">
        <v>100</v>
      </c>
      <c r="C52" s="3" t="s">
        <v>61</v>
      </c>
      <c r="D52" s="5"/>
      <c r="E52" s="2"/>
      <c r="F52" s="2"/>
      <c r="G52" s="2"/>
      <c r="H52" s="2"/>
      <c r="I52" s="2"/>
      <c r="J52" s="2"/>
      <c r="K52" s="2"/>
      <c r="L52" s="5"/>
      <c r="M52" s="5"/>
      <c r="N52" s="5"/>
      <c r="O52" s="5"/>
      <c r="P52" s="5"/>
      <c r="Q52" s="5"/>
      <c r="R52" s="5"/>
      <c r="S52" s="5"/>
    </row>
  </sheetData>
  <mergeCells count="2">
    <mergeCell ref="L1:S1"/>
    <mergeCell ref="D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Puurkaevud</vt:lpstr>
      <vt:lpstr>2. Joogivee analüüsid</vt:lpstr>
      <vt:lpstr>3. Reoveepuhastid ja RKAd</vt:lpstr>
      <vt:lpstr>4. Reo- ja heitvee analüüsid</vt:lpstr>
      <vt:lpstr>Nõo vald_joogivesi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Kattai</dc:creator>
  <cp:lastModifiedBy>Ülle Altnurme</cp:lastModifiedBy>
  <dcterms:created xsi:type="dcterms:W3CDTF">2018-03-12T12:08:09Z</dcterms:created>
  <dcterms:modified xsi:type="dcterms:W3CDTF">2023-01-06T14:47:53Z</dcterms:modified>
</cp:coreProperties>
</file>